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480" yWindow="390" windowWidth="12120" windowHeight="7815"/>
  </bookViews>
  <sheets>
    <sheet name=" RİSK DEĞERLENDİRME" sheetId="9" r:id="rId1"/>
    <sheet name="RİSK DÖNGÜSÜ" sheetId="10" r:id="rId2"/>
    <sheet name="5X5 MATRİS" sheetId="11" r:id="rId3"/>
  </sheets>
  <definedNames>
    <definedName name="_xlnm._FilterDatabase" localSheetId="0" hidden="1">' RİSK DEĞERLENDİRME'!$I$1:$I$240</definedName>
    <definedName name="_xlnm.Print_Area" localSheetId="0">' RİSK DEĞERLENDİRME'!$B$2:$T$240</definedName>
  </definedNames>
  <calcPr calcId="152511"/>
</workbook>
</file>

<file path=xl/calcChain.xml><?xml version="1.0" encoding="utf-8"?>
<calcChain xmlns="http://schemas.openxmlformats.org/spreadsheetml/2006/main">
  <c r="I169" i="9" l="1"/>
  <c r="I166" i="9"/>
  <c r="I165" i="9"/>
  <c r="I164" i="9"/>
  <c r="I163" i="9"/>
  <c r="I113" i="9" l="1"/>
  <c r="Q13" i="9" l="1"/>
  <c r="R13" i="9" s="1"/>
  <c r="Q14" i="9"/>
  <c r="R14" i="9" s="1"/>
  <c r="Q15" i="9"/>
  <c r="R15" i="9" s="1"/>
  <c r="Q16" i="9"/>
  <c r="R16" i="9" s="1"/>
  <c r="Q17" i="9"/>
  <c r="R17" i="9" s="1"/>
  <c r="Q18" i="9"/>
  <c r="R18" i="9" s="1"/>
  <c r="Q19" i="9"/>
  <c r="R19" i="9" s="1"/>
  <c r="Q20" i="9"/>
  <c r="R20" i="9" s="1"/>
  <c r="Q21" i="9"/>
  <c r="R21" i="9" s="1"/>
  <c r="Q22" i="9"/>
  <c r="R22" i="9" s="1"/>
  <c r="Q23" i="9"/>
  <c r="R23" i="9" s="1"/>
  <c r="Q24" i="9"/>
  <c r="R24" i="9" s="1"/>
  <c r="Q25" i="9"/>
  <c r="R25" i="9" s="1"/>
  <c r="Q26" i="9"/>
  <c r="R26" i="9" s="1"/>
  <c r="Q27" i="9"/>
  <c r="R27" i="9" s="1"/>
  <c r="Q28" i="9"/>
  <c r="R28" i="9" s="1"/>
  <c r="Q29" i="9"/>
  <c r="R29" i="9" s="1"/>
  <c r="Q30" i="9"/>
  <c r="R30" i="9" s="1"/>
  <c r="Q31" i="9"/>
  <c r="R31" i="9" s="1"/>
  <c r="Q32" i="9"/>
  <c r="R32" i="9" s="1"/>
  <c r="Q33" i="9"/>
  <c r="R33" i="9" s="1"/>
  <c r="Q34" i="9"/>
  <c r="R34" i="9" s="1"/>
  <c r="Q35" i="9"/>
  <c r="R35" i="9" s="1"/>
  <c r="Q36" i="9"/>
  <c r="R36" i="9" s="1"/>
  <c r="Q37" i="9"/>
  <c r="R37" i="9" s="1"/>
  <c r="Q38" i="9"/>
  <c r="R38" i="9" s="1"/>
  <c r="Q39" i="9"/>
  <c r="R39" i="9" s="1"/>
  <c r="Q40" i="9"/>
  <c r="R40" i="9" s="1"/>
  <c r="Q41" i="9"/>
  <c r="R41" i="9" s="1"/>
  <c r="Q42" i="9"/>
  <c r="R42" i="9" s="1"/>
  <c r="Q43" i="9"/>
  <c r="R43" i="9" s="1"/>
  <c r="Q44" i="9"/>
  <c r="R44" i="9" s="1"/>
  <c r="Q45" i="9"/>
  <c r="R45" i="9" s="1"/>
  <c r="Q46" i="9"/>
  <c r="R46" i="9" s="1"/>
  <c r="Q47" i="9"/>
  <c r="R47" i="9" s="1"/>
  <c r="Q48" i="9"/>
  <c r="R48" i="9" s="1"/>
  <c r="Q49" i="9"/>
  <c r="R49" i="9" s="1"/>
  <c r="Q50" i="9"/>
  <c r="R50" i="9" s="1"/>
  <c r="Q51" i="9"/>
  <c r="R51" i="9" s="1"/>
  <c r="Q52" i="9"/>
  <c r="R52" i="9" s="1"/>
  <c r="Q53" i="9"/>
  <c r="R53" i="9" s="1"/>
  <c r="Q54" i="9"/>
  <c r="R54" i="9" s="1"/>
  <c r="Q55" i="9"/>
  <c r="R55" i="9" s="1"/>
  <c r="Q56" i="9"/>
  <c r="R56" i="9" s="1"/>
  <c r="Q57" i="9"/>
  <c r="R57" i="9" s="1"/>
  <c r="Q58" i="9"/>
  <c r="R58" i="9" s="1"/>
  <c r="Q59" i="9"/>
  <c r="R59" i="9" s="1"/>
  <c r="Q60" i="9"/>
  <c r="R60" i="9" s="1"/>
  <c r="Q61" i="9"/>
  <c r="R61" i="9" s="1"/>
  <c r="Q62" i="9"/>
  <c r="R62" i="9" s="1"/>
  <c r="Q63" i="9"/>
  <c r="R63" i="9" s="1"/>
  <c r="Q64" i="9"/>
  <c r="R64" i="9" s="1"/>
  <c r="Q65" i="9"/>
  <c r="R65" i="9" s="1"/>
  <c r="Q66" i="9"/>
  <c r="R66" i="9" s="1"/>
  <c r="Q67" i="9"/>
  <c r="R67" i="9" s="1"/>
  <c r="Q68" i="9"/>
  <c r="R68" i="9" s="1"/>
  <c r="Q69" i="9"/>
  <c r="R69" i="9" s="1"/>
  <c r="Q70" i="9"/>
  <c r="R70" i="9" s="1"/>
  <c r="Q71" i="9"/>
  <c r="R71" i="9" s="1"/>
  <c r="Q72" i="9"/>
  <c r="R72" i="9" s="1"/>
  <c r="Q73" i="9"/>
  <c r="R73" i="9" s="1"/>
  <c r="Q74" i="9"/>
  <c r="R74" i="9" s="1"/>
  <c r="Q75" i="9"/>
  <c r="R75" i="9" s="1"/>
  <c r="Q76" i="9"/>
  <c r="R76" i="9" s="1"/>
  <c r="Q77" i="9"/>
  <c r="R77" i="9" s="1"/>
  <c r="Q78" i="9"/>
  <c r="R78" i="9" s="1"/>
  <c r="Q79" i="9"/>
  <c r="R79" i="9" s="1"/>
  <c r="Q80" i="9"/>
  <c r="R80" i="9" s="1"/>
  <c r="Q81" i="9"/>
  <c r="R81" i="9" s="1"/>
  <c r="Q82" i="9"/>
  <c r="R82" i="9" s="1"/>
  <c r="Q83" i="9"/>
  <c r="R83" i="9" s="1"/>
  <c r="Q84" i="9"/>
  <c r="R84" i="9" s="1"/>
  <c r="Q85" i="9"/>
  <c r="R85" i="9" s="1"/>
  <c r="Q86" i="9"/>
  <c r="R86" i="9" s="1"/>
  <c r="Q87" i="9"/>
  <c r="R87" i="9" s="1"/>
  <c r="Q88" i="9"/>
  <c r="R88" i="9" s="1"/>
  <c r="Q89" i="9"/>
  <c r="R89" i="9" s="1"/>
  <c r="Q90" i="9"/>
  <c r="R90" i="9" s="1"/>
  <c r="Q91" i="9"/>
  <c r="R91" i="9" s="1"/>
  <c r="Q92" i="9"/>
  <c r="R92" i="9" s="1"/>
  <c r="Q93" i="9"/>
  <c r="R93" i="9" s="1"/>
  <c r="Q94" i="9"/>
  <c r="R94" i="9" s="1"/>
  <c r="Q95" i="9"/>
  <c r="R95" i="9" s="1"/>
  <c r="Q96" i="9"/>
  <c r="R96" i="9" s="1"/>
  <c r="Q97" i="9"/>
  <c r="R97" i="9" s="1"/>
  <c r="Q98" i="9"/>
  <c r="R98" i="9" s="1"/>
  <c r="Q99" i="9"/>
  <c r="R99" i="9" s="1"/>
  <c r="Q100" i="9"/>
  <c r="R100" i="9" s="1"/>
  <c r="Q101" i="9"/>
  <c r="R101" i="9" s="1"/>
  <c r="Q102" i="9"/>
  <c r="R102" i="9" s="1"/>
  <c r="Q103" i="9"/>
  <c r="R103" i="9" s="1"/>
  <c r="Q104" i="9"/>
  <c r="R104" i="9" s="1"/>
  <c r="Q105" i="9"/>
  <c r="R105" i="9" s="1"/>
  <c r="Q106" i="9"/>
  <c r="R106" i="9" s="1"/>
  <c r="Q107" i="9"/>
  <c r="R107" i="9" s="1"/>
  <c r="Q108" i="9"/>
  <c r="R108" i="9" s="1"/>
  <c r="Q109" i="9"/>
  <c r="R109" i="9" s="1"/>
  <c r="Q110" i="9"/>
  <c r="R110" i="9" s="1"/>
  <c r="Q111" i="9"/>
  <c r="R111" i="9" s="1"/>
  <c r="Q112" i="9"/>
  <c r="R112" i="9" s="1"/>
  <c r="Q113" i="9"/>
  <c r="R113" i="9" s="1"/>
  <c r="Q114" i="9"/>
  <c r="R114" i="9" s="1"/>
  <c r="Q115" i="9"/>
  <c r="R115" i="9" s="1"/>
  <c r="Q116" i="9"/>
  <c r="R116" i="9" s="1"/>
  <c r="Q117" i="9"/>
  <c r="R117" i="9" s="1"/>
  <c r="Q118" i="9"/>
  <c r="R118" i="9" s="1"/>
  <c r="Q119" i="9"/>
  <c r="R119" i="9" s="1"/>
  <c r="Q120" i="9"/>
  <c r="R120" i="9" s="1"/>
  <c r="Q121" i="9"/>
  <c r="R121" i="9" s="1"/>
  <c r="Q122" i="9"/>
  <c r="R122" i="9" s="1"/>
  <c r="Q123" i="9"/>
  <c r="R123" i="9" s="1"/>
  <c r="Q124" i="9"/>
  <c r="R124" i="9" s="1"/>
  <c r="Q125" i="9"/>
  <c r="R125" i="9" s="1"/>
  <c r="Q126" i="9"/>
  <c r="R126" i="9" s="1"/>
  <c r="Q127" i="9"/>
  <c r="R127" i="9" s="1"/>
  <c r="Q128" i="9"/>
  <c r="R128" i="9" s="1"/>
  <c r="Q129" i="9"/>
  <c r="R129" i="9" s="1"/>
  <c r="Q130" i="9"/>
  <c r="R130" i="9" s="1"/>
  <c r="Q131" i="9"/>
  <c r="R131" i="9" s="1"/>
  <c r="Q132" i="9"/>
  <c r="R132" i="9" s="1"/>
  <c r="Q133" i="9"/>
  <c r="R133" i="9" s="1"/>
  <c r="Q134" i="9"/>
  <c r="R134" i="9" s="1"/>
  <c r="Q135" i="9"/>
  <c r="R135" i="9" s="1"/>
  <c r="Q136" i="9"/>
  <c r="R136" i="9" s="1"/>
  <c r="Q137" i="9"/>
  <c r="R137" i="9" s="1"/>
  <c r="Q138" i="9"/>
  <c r="R138" i="9" s="1"/>
  <c r="Q139" i="9"/>
  <c r="R139" i="9" s="1"/>
  <c r="Q140" i="9"/>
  <c r="R140" i="9" s="1"/>
  <c r="Q141" i="9"/>
  <c r="R141" i="9" s="1"/>
  <c r="Q142" i="9"/>
  <c r="R142" i="9" s="1"/>
  <c r="Q143" i="9"/>
  <c r="R143" i="9" s="1"/>
  <c r="Q144" i="9"/>
  <c r="R144" i="9" s="1"/>
  <c r="Q145" i="9"/>
  <c r="R145" i="9" s="1"/>
  <c r="Q146" i="9"/>
  <c r="R146" i="9" s="1"/>
  <c r="Q147" i="9"/>
  <c r="R147" i="9" s="1"/>
  <c r="Q148" i="9"/>
  <c r="R148" i="9" s="1"/>
  <c r="Q149" i="9"/>
  <c r="R149" i="9" s="1"/>
  <c r="Q150" i="9"/>
  <c r="R150" i="9" s="1"/>
  <c r="Q151" i="9"/>
  <c r="R151" i="9" s="1"/>
  <c r="Q152" i="9"/>
  <c r="R152" i="9" s="1"/>
  <c r="Q153" i="9"/>
  <c r="R153" i="9" s="1"/>
  <c r="Q154" i="9"/>
  <c r="R154" i="9" s="1"/>
  <c r="Q155" i="9"/>
  <c r="R155" i="9" s="1"/>
  <c r="Q156" i="9"/>
  <c r="R156" i="9" s="1"/>
  <c r="Q157" i="9"/>
  <c r="R157" i="9" s="1"/>
  <c r="Q158" i="9"/>
  <c r="R158" i="9" s="1"/>
  <c r="Q159" i="9"/>
  <c r="R159" i="9" s="1"/>
  <c r="Q160" i="9"/>
  <c r="R160" i="9" s="1"/>
  <c r="Q161" i="9"/>
  <c r="R161" i="9" s="1"/>
  <c r="Q162" i="9"/>
  <c r="R162" i="9" s="1"/>
  <c r="Q163" i="9"/>
  <c r="R163" i="9" s="1"/>
  <c r="Q164" i="9"/>
  <c r="R164" i="9" s="1"/>
  <c r="Q165" i="9"/>
  <c r="R165" i="9" s="1"/>
  <c r="Q166" i="9"/>
  <c r="R166" i="9" s="1"/>
  <c r="Q167" i="9"/>
  <c r="R167" i="9" s="1"/>
  <c r="Q168" i="9"/>
  <c r="R168" i="9" s="1"/>
  <c r="Q169" i="9"/>
  <c r="R169" i="9" s="1"/>
  <c r="Q170" i="9"/>
  <c r="R170" i="9" s="1"/>
  <c r="Q171" i="9"/>
  <c r="R171" i="9" s="1"/>
  <c r="Q172" i="9"/>
  <c r="R172" i="9" s="1"/>
  <c r="Q173" i="9"/>
  <c r="R173" i="9" s="1"/>
  <c r="Q174" i="9"/>
  <c r="R174" i="9" s="1"/>
  <c r="Q175" i="9"/>
  <c r="R175" i="9" s="1"/>
  <c r="Q176" i="9"/>
  <c r="R176" i="9" s="1"/>
  <c r="Q177" i="9"/>
  <c r="R177" i="9" s="1"/>
  <c r="Q178" i="9"/>
  <c r="R178" i="9" s="1"/>
  <c r="Q179" i="9"/>
  <c r="R179" i="9" s="1"/>
  <c r="Q180" i="9"/>
  <c r="R180" i="9" s="1"/>
  <c r="Q181" i="9"/>
  <c r="R181" i="9" s="1"/>
  <c r="Q182" i="9"/>
  <c r="R182" i="9" s="1"/>
  <c r="Q183" i="9"/>
  <c r="R183" i="9" s="1"/>
  <c r="Q184" i="9"/>
  <c r="R184" i="9" s="1"/>
  <c r="Q185" i="9"/>
  <c r="R185" i="9" s="1"/>
  <c r="Q186" i="9"/>
  <c r="R186" i="9" s="1"/>
  <c r="Q187" i="9"/>
  <c r="R187" i="9" s="1"/>
  <c r="Q188" i="9"/>
  <c r="R188" i="9" s="1"/>
  <c r="Q189" i="9"/>
  <c r="R189" i="9" s="1"/>
  <c r="Q190" i="9"/>
  <c r="R190" i="9" s="1"/>
  <c r="Q191" i="9"/>
  <c r="R191" i="9" s="1"/>
  <c r="Q192" i="9"/>
  <c r="R192" i="9" s="1"/>
  <c r="Q193" i="9"/>
  <c r="R193" i="9" s="1"/>
  <c r="Q194" i="9"/>
  <c r="R194" i="9" s="1"/>
  <c r="Q195" i="9"/>
  <c r="R195" i="9" s="1"/>
  <c r="Q196" i="9"/>
  <c r="R196" i="9" s="1"/>
  <c r="Q197" i="9"/>
  <c r="R197" i="9" s="1"/>
  <c r="Q198" i="9"/>
  <c r="R198" i="9" s="1"/>
  <c r="Q199" i="9"/>
  <c r="R199" i="9" s="1"/>
  <c r="Q200" i="9"/>
  <c r="R200" i="9" s="1"/>
  <c r="Q201" i="9"/>
  <c r="R201" i="9" s="1"/>
  <c r="Q202" i="9"/>
  <c r="R202" i="9" s="1"/>
  <c r="Q203" i="9"/>
  <c r="R203" i="9" s="1"/>
  <c r="Q204" i="9"/>
  <c r="R204" i="9" s="1"/>
  <c r="Q205" i="9"/>
  <c r="R205" i="9" s="1"/>
  <c r="Q206" i="9"/>
  <c r="R206" i="9" s="1"/>
  <c r="Q207" i="9"/>
  <c r="R207" i="9" s="1"/>
  <c r="Q208" i="9"/>
  <c r="R208" i="9" s="1"/>
  <c r="Q209" i="9"/>
  <c r="R209" i="9" s="1"/>
  <c r="Q210" i="9"/>
  <c r="R210" i="9" s="1"/>
  <c r="Q211" i="9"/>
  <c r="R211" i="9" s="1"/>
  <c r="Q212" i="9"/>
  <c r="R212" i="9" s="1"/>
  <c r="Q213" i="9"/>
  <c r="R213" i="9" s="1"/>
  <c r="Q214" i="9"/>
  <c r="R214" i="9" s="1"/>
  <c r="Q215" i="9"/>
  <c r="R215" i="9" s="1"/>
  <c r="Q216" i="9"/>
  <c r="R216" i="9" s="1"/>
  <c r="Q217" i="9"/>
  <c r="R217" i="9" s="1"/>
  <c r="Q218" i="9"/>
  <c r="R218" i="9" s="1"/>
  <c r="Q219" i="9"/>
  <c r="R219" i="9" s="1"/>
  <c r="Q220" i="9"/>
  <c r="R220" i="9" s="1"/>
  <c r="Q221" i="9"/>
  <c r="R221" i="9" s="1"/>
  <c r="Q222" i="9"/>
  <c r="R222" i="9" s="1"/>
  <c r="Q223" i="9"/>
  <c r="R223" i="9" s="1"/>
  <c r="Q224" i="9"/>
  <c r="R224" i="9" s="1"/>
  <c r="Q225" i="9"/>
  <c r="R225" i="9" s="1"/>
  <c r="Q226" i="9"/>
  <c r="R226" i="9" s="1"/>
  <c r="Q227" i="9"/>
  <c r="R227" i="9" s="1"/>
  <c r="Q228" i="9"/>
  <c r="R228" i="9" s="1"/>
  <c r="Q229" i="9"/>
  <c r="R229" i="9" s="1"/>
  <c r="Q230" i="9"/>
  <c r="R230" i="9" s="1"/>
  <c r="Q231" i="9"/>
  <c r="R231" i="9" s="1"/>
  <c r="Q232" i="9"/>
  <c r="R232" i="9" s="1"/>
  <c r="Q233" i="9"/>
  <c r="R233" i="9" s="1"/>
  <c r="Q234" i="9"/>
  <c r="R234" i="9" s="1"/>
  <c r="Q235" i="9"/>
  <c r="R235" i="9" s="1"/>
  <c r="Q236" i="9"/>
  <c r="R236" i="9" s="1"/>
  <c r="Q10" i="9"/>
  <c r="R10" i="9" s="1"/>
  <c r="Q11" i="9"/>
  <c r="R11" i="9" s="1"/>
  <c r="Q12" i="9"/>
  <c r="R12" i="9" s="1"/>
  <c r="I184" i="9"/>
  <c r="I185" i="9"/>
  <c r="I186" i="9"/>
  <c r="I187" i="9"/>
  <c r="I188" i="9"/>
  <c r="I189" i="9"/>
  <c r="I190" i="9"/>
  <c r="I191" i="9"/>
  <c r="I192" i="9"/>
  <c r="I193" i="9"/>
  <c r="I194" i="9"/>
  <c r="I183" i="9"/>
  <c r="I182" i="9"/>
  <c r="I181" i="9"/>
  <c r="I180" i="9"/>
  <c r="I179" i="9"/>
  <c r="I178" i="9"/>
  <c r="I177" i="9"/>
  <c r="I176" i="9"/>
  <c r="I175" i="9"/>
  <c r="I174" i="9"/>
  <c r="I173" i="9"/>
  <c r="I172" i="9"/>
  <c r="I214" i="9"/>
  <c r="I213" i="9"/>
  <c r="I212" i="9"/>
  <c r="I211" i="9"/>
  <c r="I210" i="9"/>
  <c r="I209" i="9"/>
  <c r="I208" i="9"/>
  <c r="I207" i="9"/>
  <c r="I206" i="9"/>
  <c r="I199" i="9"/>
  <c r="I200" i="9"/>
  <c r="I201" i="9"/>
  <c r="I202" i="9"/>
  <c r="I203" i="9"/>
  <c r="I204" i="9"/>
  <c r="I205" i="9"/>
  <c r="I198" i="9"/>
  <c r="I162" i="9"/>
  <c r="I161" i="9"/>
  <c r="I160" i="9"/>
  <c r="I159" i="9"/>
  <c r="I158" i="9"/>
  <c r="I157" i="9"/>
  <c r="I156" i="9"/>
  <c r="I155" i="9"/>
  <c r="I154" i="9"/>
  <c r="I153" i="9"/>
  <c r="I152" i="9"/>
  <c r="I151" i="9"/>
  <c r="I150" i="9"/>
  <c r="I137" i="9"/>
  <c r="I136" i="9"/>
  <c r="I135" i="9"/>
  <c r="I134" i="9"/>
  <c r="I133" i="9"/>
  <c r="I132" i="9"/>
  <c r="I131" i="9"/>
  <c r="I130" i="9"/>
  <c r="I129" i="9"/>
  <c r="I128" i="9"/>
  <c r="I127" i="9"/>
  <c r="I126" i="9"/>
  <c r="I125" i="9"/>
  <c r="I124" i="9"/>
  <c r="I123" i="9"/>
  <c r="I122" i="9"/>
  <c r="I121" i="9"/>
  <c r="I120" i="9"/>
  <c r="I119" i="9"/>
  <c r="I118" i="9"/>
  <c r="I117" i="9"/>
  <c r="I116" i="9"/>
  <c r="I115" i="9"/>
  <c r="I114"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33" i="9"/>
  <c r="I32" i="9"/>
  <c r="I31" i="9"/>
  <c r="I30" i="9"/>
  <c r="I29" i="9"/>
  <c r="I28" i="9"/>
  <c r="I70" i="9"/>
  <c r="I217" i="9" l="1"/>
  <c r="I215" i="9"/>
  <c r="I216" i="9"/>
  <c r="I168" i="9"/>
  <c r="I170" i="9"/>
  <c r="I167" i="9"/>
  <c r="I26" i="9"/>
  <c r="G237" i="9"/>
  <c r="I171" i="9"/>
  <c r="I224" i="9"/>
  <c r="I69" i="9"/>
  <c r="I53" i="9"/>
  <c r="I27" i="9"/>
  <c r="Q9" i="9"/>
  <c r="R9" i="9" s="1"/>
  <c r="I236" i="9"/>
  <c r="I218" i="9"/>
  <c r="I197" i="9"/>
  <c r="I57" i="9"/>
  <c r="I25" i="9"/>
  <c r="I196" i="9"/>
  <c r="I195" i="9"/>
  <c r="I229" i="9"/>
  <c r="I51" i="9"/>
  <c r="I42" i="9"/>
  <c r="I45" i="9"/>
  <c r="I12" i="9"/>
  <c r="I140" i="9"/>
  <c r="I35" i="9"/>
  <c r="I56" i="9"/>
  <c r="I55" i="9"/>
  <c r="I47" i="9"/>
  <c r="I52" i="9"/>
  <c r="I146" i="9"/>
  <c r="I143" i="9"/>
  <c r="I24" i="9"/>
  <c r="I148" i="9"/>
  <c r="I219" i="9"/>
  <c r="I220" i="9"/>
  <c r="I139" i="9"/>
  <c r="I145" i="9"/>
  <c r="I138" i="9"/>
  <c r="I144" i="9"/>
  <c r="I36" i="9"/>
  <c r="I23" i="9"/>
  <c r="I235" i="9"/>
  <c r="I16" i="9"/>
  <c r="I17" i="9"/>
  <c r="I234" i="9"/>
  <c r="I233" i="9"/>
  <c r="I232" i="9"/>
  <c r="I231" i="9"/>
  <c r="I230" i="9"/>
  <c r="I228" i="9"/>
  <c r="I227" i="9"/>
  <c r="I226" i="9"/>
  <c r="I225" i="9"/>
  <c r="I223" i="9"/>
  <c r="I222" i="9"/>
  <c r="I221" i="9"/>
  <c r="I10" i="9"/>
  <c r="I54" i="9"/>
  <c r="I68" i="9"/>
  <c r="I67" i="9"/>
  <c r="I147" i="9"/>
  <c r="I34" i="9"/>
  <c r="I64" i="9"/>
  <c r="I41" i="9"/>
  <c r="I40" i="9"/>
  <c r="I39" i="9"/>
  <c r="I38" i="9"/>
  <c r="I37" i="9"/>
  <c r="I50" i="9"/>
  <c r="I48" i="9"/>
  <c r="I46" i="9"/>
  <c r="I149" i="9"/>
  <c r="I142" i="9"/>
  <c r="I141" i="9"/>
  <c r="I66" i="9"/>
  <c r="I65" i="9"/>
  <c r="I63" i="9"/>
  <c r="I62" i="9"/>
  <c r="I61" i="9"/>
  <c r="I60" i="9"/>
  <c r="I59" i="9"/>
  <c r="I58" i="9"/>
  <c r="I44" i="9"/>
  <c r="I43" i="9"/>
  <c r="I22" i="9"/>
  <c r="I21" i="9"/>
  <c r="I20" i="9"/>
  <c r="I19" i="9"/>
  <c r="I18" i="9"/>
  <c r="I15" i="9"/>
  <c r="I14" i="9"/>
  <c r="I13" i="9"/>
  <c r="I11" i="9"/>
  <c r="I9" i="9"/>
</calcChain>
</file>

<file path=xl/sharedStrings.xml><?xml version="1.0" encoding="utf-8"?>
<sst xmlns="http://schemas.openxmlformats.org/spreadsheetml/2006/main" count="1210" uniqueCount="723">
  <si>
    <t>Çalışanların, yapılan çalışmalardan zarar görme ihtimali</t>
  </si>
  <si>
    <t xml:space="preserve">BAKIM ONARIMI YAPACAK PERSONELE/TAŞERON PERSONELİNE ÇALIŞMA YAPILACAK ALANDA  GEREKLİ GÜVENLİK ÖNLEMLERİ ALMASI KONUSUNDA GEREKLİ UYARILAR YAPILACAK . HANGİ ALANDA HANGİ ÇALIŞMANIN YAPILACAĞINA VE TEHLİKE VE RİSKLERİNE KARŞIN PERSONELE BİLGİ VERİLECEK,ÇALIŞMA YAPILAN ALAN(LAR)IN ETRAFINA GÜVENLİK ŞERİTLERİ ÇEKİLECEK GEREKLİ UYARI LEVHALARI KONULACAKTIR.                                                               </t>
  </si>
  <si>
    <t xml:space="preserve">İŞ YERİ GÜVENLİK KAMERALARININ ÇALIŞIR DURUMDA OLDUĞU KONTROL EDİLECEK, HERHANGİ BİR DOĞAL AFETTE NELER YAPILMASI GEREKTİĞİ KONULARINDA BİLGİ SAHİBİ OLUNACAKTIR.YILDIRIMA KARŞI PARATONER OLACAK VE YILLIK BAKIMI YAPTIRILACAK. ACİL DURUMA NEDEN OLAN OLAYA İLİŞKİN (YANGIN, GAZ KAÇAĞI,DEPREM VB.)TELEFON NUMARALARI GÖRÜNÜR YER(LER) ASILACAKTIR. </t>
  </si>
  <si>
    <t>Alçakta açıkta prizlerin hasarlı oluşu</t>
  </si>
  <si>
    <t xml:space="preserve">Çoçukar ve personel için tehlike arz eden durumların olması (alçakta acıkta arızalı kabloları meydanda  priz olması vb) </t>
  </si>
  <si>
    <t>ÇOCUKLAR VE PERSONEL İÇİN TEHLİKE ARZ EDEN DURUMLAR DÜZELTİLECEK ALÇAKTA BULUNAN PRİZLER KAPAKLI OLACAK.</t>
  </si>
  <si>
    <t xml:space="preserve">Personel/Öğrenci WC lavabo dolaplarını iyi monte edilmemesi sonucu düşmesi, ciddi yaralanmalar,ölüm </t>
  </si>
  <si>
    <t>İLGİLİ UYARI LEVHALARI MEVCUT ANCAK EKSİKLİKLER VAR. EKSİKLİKLER GİDERİLECEKTİR.</t>
  </si>
  <si>
    <t>TÜM ALANLARDA (OFİSLER, DERSLİKLER, ÖĞRETMEN ODALARI, DİNLENME ODALARI,LABORATUVARLAR VB) İÇERSİNDE DURAN MOBİLYALAR DÜZENLİ KONTROL EDİLECEKTEDİR.HASARLI OLANLAR TAMİR EDİLECEK VEYA DEĞİŞTİRİLECEKTİR.</t>
  </si>
  <si>
    <t>Araç trafiği</t>
  </si>
  <si>
    <t>ZİYARETÇİLERİN PERSONELİN VE SERVİSLERİN ARAÇ TRAFİĞİ İLE İLGİLİ PROSEDÜR OLUŞTURULACAKTIR.</t>
  </si>
  <si>
    <t>Ziyaretçilerin personelin ve servislerin araç trafiği ile ilgili prosedür oluşturulmaması sonucu kaza meydana gelmesi</t>
  </si>
  <si>
    <t>SERVİSLER</t>
  </si>
  <si>
    <t>Servis araçları ve araç kullanıcıları yasal mevzuatlara uygun olmaması</t>
  </si>
  <si>
    <t>GEREKLİ SINIFTA EHLİYETLİ,SRC SÜRÜCÜ YETERLİLİK BELGESİ,PSİKOTEKNİK EĞİTİMİ ALMIŞ PERSONEL OLMASINA DİKKAT EDİLECEKTİR. ARAÇLARIN MUAYENELERİ TAM VE MEVZUATA UYGUN DONANIMLI OLMASINA DİKKAT EDİLECEKTİR.</t>
  </si>
  <si>
    <t>Servis araçları ve şöförleri</t>
  </si>
  <si>
    <t>Servis araçları ve personel araçları</t>
  </si>
  <si>
    <t>Servis araçları</t>
  </si>
  <si>
    <t>ARAÇ İNİŞ ÇIKIŞLARINDA YAĞISLI HAVALARDA KAYGAN ZEMİN OLUŞMA İHTİMALİNE KARŞI MERDİVENLERİNE  KAYDIRMAZ BANT ÇEKİLECEK, İNİŞ ÇIŞIKLAR ARAÇ TAM DURMADAN YAPTIRILMAYACAKTIR.</t>
  </si>
  <si>
    <t>Yağışlı havalarda araca biniş ve iniş merdivenlerinde kayma ve düşmeleri sonucu yaralanmalar</t>
  </si>
  <si>
    <t xml:space="preserve">servis araçları </t>
  </si>
  <si>
    <t>Araçların içi kullanım öncesi ve sonrası havalandırılmaması sonucu enfeksiyon kapma riski</t>
  </si>
  <si>
    <t>ARAÇLARIN KULLANIM ÖNCESİ VE SONRASI HAVALANDIRILMASI SAĞLANACAKTIR.</t>
  </si>
  <si>
    <t>Ofis ortamındaki dolapların ve rafların duvara sabitlenmemesinden kaynaklı tehlikeler (olası bir doğal afette düşme devrilme tehlikesi vb.)</t>
  </si>
  <si>
    <t>RAFLAR VE DOLAPLAR DUVARA DÜZGÜN VE GÜVENLİ BİR ŞEKİLDE MONTE EDİLECEK MALZEMELER TAŞIMA LİMİTİNCE DÜZENLİ BİR ŞEKİLDE DÜŞMEYECEK ŞEKİLDE YERLEŞTİRİLECEKTİR. RAFLARDA DÜŞMEYE KARŞILIK SÜPÜRGELİK OLACAKTIR.</t>
  </si>
  <si>
    <t xml:space="preserve">Tüm alanlardaki(iş yeri genel, ofisler, derslikler, dinlenme odaları,öğretmen odaları,çay ocağı/ kantin, yemekhane vb)  Çöp kovalarının kapaklı olmaması, Çöplerin düzenli aralıklarla toplanmaması sonucu birikmesi   </t>
  </si>
  <si>
    <t>Sabotaj ve sel, yıldırım, deprem gibi doğal afet sonucu meydana gelebilecek nasıl davranılması gerektiğiin bilinmemesi</t>
  </si>
  <si>
    <t>Cam yüzeylerin aynaların uygun şekilde monte edilmiş olmaması, yüzeyler üzerinde kırık veya çatlak bulunması, Cam bölümlerin (ofisler,wc.lerdeki aynalar vb.)ve kapıların uygun şerit vb ile belirtilmemesi</t>
  </si>
  <si>
    <t>YETERLİ SAYIDA YANGIN SÖNDÜRÜCÜ BULUNDURULACAKTIR. (DÜŞÜK TEHLİKE SINIFINDA HER 500M2 1 ADET UYGUN TİPTE 6KG LIK UYGUN TIPTE KURU KIMYEVI TOZLU/ EŞDEĞER GAZLI) YANGIN SÖNDÜRÜCÜ TÜPLER 6 AYDA BİR KONTROL EDİLECEK,YILLIK GENEL BAKIMLARI YAPTIRILACAK,KURU KİMYEVİ TOZLULARIN 4 YIL SONUNDA TOZLARI YENİLENECEKTİR VE  TÜPLER YERDEN 20 İLA 90 CM YÜKSEKTE OLACAK ŞEKİLDE DUVARA MONTELENECEKTİR.</t>
  </si>
  <si>
    <t>GAZ KAÇAĞINA KARŞI GEREKLİ ÖNLEMLER ALINACAKTIR. AYRICA ISIYA VEYA DUMANA KARŞI DUYARLI DETEKTÖRLER SAĞLANACAKTIR VE ÇALIŞIR HALDE OLDUKLARI KONTROL EDİLECEKTİR.</t>
  </si>
  <si>
    <t>Yağmurlu karlı havalarda kaygan zemin oluşturması sonucu düşüp yaralanmalar, kırıklar</t>
  </si>
  <si>
    <t>Tüm alanlarda (iş yeri genel, ofisler, derslikler, dinlenme odaları, öğretmen odaları, çay ocağı/ kantin, lab.lar,spor tesisleri vb )yeterli aydınlatma sağlanaması, aydınlatmaların çalışmaması</t>
  </si>
  <si>
    <t>Kazan dairesi</t>
  </si>
  <si>
    <t>TOPRAKLAMASI YAPILMIŞ OLMALIDIR. DÜZENLİ ARALIKLARLA BAĞLANTI KABLOLARI KONTROL EDİLMELİ, DEFORME OLMUŞ OLAN KABLOLAR DEĞİŞTİRİLMELİDİR. ELEKTRİKSEL BİR SORUNDA YETKİLİ SERVİS İLE GÖRÜŞÜLÜP MÜDAHALEYİ YETKİLİ SERVİSİN YAPMASI SAĞLANMALIDIR.</t>
  </si>
  <si>
    <t>Bina genelinde (özellikle çay ocağı/kantin/yemekhane vb ) Periyodik ilaçlamanın yapılmaması sonucu Kemirgen, mikrop ve parazitler oluşması</t>
  </si>
  <si>
    <t>Fotokobi makinaları</t>
  </si>
  <si>
    <t>Fotokobi makinasında  elektrik kaçağı olması sonucu Çarpılma</t>
  </si>
  <si>
    <t xml:space="preserve"> Hijyen</t>
  </si>
  <si>
    <t>Çalışanların yangın eğitimi ve yangın tatbikatı</t>
  </si>
  <si>
    <t>Çalışanların yangın eğitimi ve yangın tatbikatı almamış olması</t>
  </si>
  <si>
    <t>ÇALIŞAN PERSONELE YANGIN OLAYI, YANGINDAN KORUNMA VE SÖNDÜRME YÖNTEMLERİ EĞİTİMİ ALDIRILACAK. YILDA  1 DÜZENLİ OLARAK YANGIN SÖNDÜRME VE KURTARMA TATBİKATI YAPTIRILACAKTIR.  EĞİTİM VE TATBİKAT KATILIM FORMLARI ÖZLÜK DOSYALARINDA SAKLANACAKTIR.</t>
  </si>
  <si>
    <t>Kazanın bakımının, Bacaların temizliği ve kontrolünün periyodik olarak yapılmaması</t>
  </si>
  <si>
    <t>Yaralanma,Uzuv kaybı,  Ölüm, Maddi kayıp</t>
  </si>
  <si>
    <t>KAZANLARIN BAKIMI VE BACALARIN TEMİZLİK VE KONTROLÜ PERİYODİK OLARAK DÜZENLİ OLARAK YETKİLİ KİŞİ/KUTRULUŞLARLA YAPILACAKTIR. PERİYODİK BAKIMKARTI OLUŞTURULACAKTIR.</t>
  </si>
  <si>
    <t>Elektrik panoları, aydınlatma ve diğer kablo tesisatları exproof malzemelerden yapılmamış olması</t>
  </si>
  <si>
    <t>KAZAN DAİRESİNDEKİ TÜM ELEKTRİKLİ TESİSAT VE KABLOLAR EXPROOF ÖZELLİKTE OLACAKTIR.</t>
  </si>
  <si>
    <t>KAZAN DAİRESİND EBULUNAN KAZAN,BOYLER,KAALI GENLEŞME DEPOSU VB GİBİ KAPALI KAPLAR ÜZERİNDE KAPASİTESİ, ÇALIŞMA BASINCI, TEST BASINCI, İMALAT BASINCI, TARİHİ VB BİLGİLER YAZILI OLACAKTIR.BORU HATLARI POMPA VE VANALAR ÜZERİNDE DE İSİMLERİ YAZILI OLACAKTIR.</t>
  </si>
  <si>
    <t>Kazan dairesi içerisinde bulunan kazan, boyler,kapalı genleşme deposu vb gibi kapalı kaplar
üzerinde kapasite,çalışma basıncı,test basıncı,imalat tarihi vb bilgilerin olduğu etiket olmaması,Boru hatları, pompa ve vanalar üzerine isimlerinin olmaması sonucu doğru müdahalede bulunamama</t>
  </si>
  <si>
    <t>Kazan dairesinde gereksiz malzemeler bulunması</t>
  </si>
  <si>
    <t>Açıktan giden tesisata donmaya karşı tedbir alınmaması</t>
  </si>
  <si>
    <t>AÇIKTAN GİDEN TESİSATA DONMAYA KARŞI TEDBİR ALINACAKTIR.</t>
  </si>
  <si>
    <t>KAZAN DAİRESİNDE GEREKSİZ MALZEME BULUNMAYACAKTIR.</t>
  </si>
  <si>
    <t xml:space="preserve">Kazan dairesi havalandırma ve aydınlatmasının yeterli olmaması
</t>
  </si>
  <si>
    <t>UYGUN HAVALANDIRMA VE AYDINLATMA  SAĞLANACAKTIR.TEMİZ HAVA GİRİŞİ TARAFINDA YANICI PATLAYICI GAZ GİRİŞİ OLMAYACAKTIR.</t>
  </si>
  <si>
    <t>KAZAN DAİRESİ İŞLETME TALİMATI VE UYARI LEVHALARI ASILACAKTIR.KAZANALR YAKILMADAN ÖNCE KAZAN GÖREVLİSİ TARAFINDAN TÜM VANALARIN, KLEPELERIN, KAPAKLARIN EMNİYET DURUMLARI YAKIT VE SU MİKTARLARI VE İŞLETME İLE İLGİLİ TÜM HUSULAR KONTROL EDİLECEKTİR.</t>
  </si>
  <si>
    <t>Kazanlar yakılmadan önce, kazan görevlisi tarafından  işletme ile ilgili bütün hususların kontrol edilmemsi; Kazan dairesi işletme talimatların, güvenlik  uyarı levhalarının  olmaması</t>
  </si>
  <si>
    <t>Boru tesisatları, açma kapama elemanları içinden geçen akışkan cinsine ve standartlara
göre boyanmaması</t>
  </si>
  <si>
    <t>BORU TESİSATLARI, AÇMA KAPAMA ELEMANLARI İÇİNDE GEÇEN AKIŞKAN CİNSİNE VE STANDARTLARA GÖRE BOYANMIŞ OLACAKTIR.</t>
  </si>
  <si>
    <t>Yakın ulaşılması kolay bir yerde ilk yardım dolabı olmaması</t>
  </si>
  <si>
    <t xml:space="preserve">İLK YARDIM DOLABI TEMİN EDİLECEK  İHTİYAÇ HALİNDE KOLAY ULAŞILABİLİR BİR ALANLDA İÇİNDE YETERLİ MALZEME OLACAK ŞEKİLDE KULLANIMA HAZIR MUHAFAZA EDİLECEKTİR. </t>
  </si>
  <si>
    <t>ISITMA BÖLGESİ</t>
  </si>
  <si>
    <t xml:space="preserve">PERSONEL/ÖĞRENCİ WC LERİN TEMİZLİĞİ DÜZENLİ ARALIKLARLA YAPILACAKTIR. TEMİZLİK ÇİZELGESİ ASILIP DÜZENLİ TUTULACAK. TUVALETLERDE VE LAVABOLARDA VE KAPI KOLLARININ TEMİZLİĞİ İÇİN MUTLAKA ÇAMAŞIR SUYU KULLANILMALIDIR .YETERLİ HAVALANDIRMASI SAĞLANACAKTIR. </t>
  </si>
  <si>
    <t>ELEKTRİKLİ ALET/EKİPMANLAR ÜRETİCİLERCE SAĞLANAN KULLANIM KLAVUZLARINDA BELİRTİLEN HUSUSLARA UYGUN ŞEKİLDE KULLANILACAKTIR. ÇALIŞANLAR GÜVENLİ KULLANIMLARI KONUSUNDA BİLGİLENDİRİLECEKTİR.GEREKLİ BAKIMLAR YAPTIRILACAKTIR.</t>
  </si>
  <si>
    <t xml:space="preserve">İLK YARDIM DOLABI  YETERLİ SAYIDA TEMİN EDİLECEK OFİSLER,DERSLİKLER KANTİN, SPOR TESİSLERİ, LABORATUVARLAR, SAHUNA, HAVUZ  VB  İÇİN İHTİYAÇ HALİNDE KOLAY ULAŞILABİLİR ALANLARDA İÇİNDE YETERLİ MALZEME OLACAK ŞEKİLDE KULLANIMA HAZIR MUHAFAZA EDİLECEKTİR. </t>
  </si>
  <si>
    <t>EN YAKIN HASTANE VS.NİN YOL GÜZERGAHI,TEL. NUMARASI BİLİNECEK VE ÇALIŞANLARDAN (AZ TEHLİKELİ SINIF İÇİN) HER 20 KİŞİ İÇİN 1 KİŞİYE TEMEL İLK YARDIM EĞİTİMİ ALDIRILACAKTIR.3YIL SONRASI YENİLEME EĞİTİMİNE KATILMASI SAĞLANACAKTIR.</t>
  </si>
  <si>
    <t>Doğal ve suni havalandırmanın yetersiz olması, termal konfor şartlarının tüm alanlarda sağlanamaması (iş yeri genel, ofisler, derslikler,cep sineması,dinlenme odaları, lab.lar, spor tesisleri, öğretmen odaları, çay ocağı/kantin vb), İşgücü kaybı</t>
  </si>
  <si>
    <t>Temizlikte kullanılan kimyasalların depolanması</t>
  </si>
  <si>
    <t>Üzerinde etiket olmayan ağzı açık şekilde kimyasal bulunması</t>
  </si>
  <si>
    <t>ETİKETLİ AĞIZLARI KAPALI BİR BİÇİMDE DÜZENLİ OLARAK DEPOLANACAKTIR. KIRILABİLİR KAPLARDA BULUNAN KİMYASALLAR EN FAZLA 40CM YÜKSEKLİĞE KADAR DEPOLANMALIDIR. ÇALIŞANLAR KULLANILAN KİMYASALLAR KONSUNDA BİLGİLENDİRİLECEKTİR.</t>
  </si>
  <si>
    <t>ÇAY OCAĞI/KANTİN</t>
  </si>
  <si>
    <t>ENGELLERDEN ARINDIRILMIŞ UYGUN OYUN ALANI BELİRLENECEK. PERSONEL DİKKATLİ DAVRANMASI KONUSUNDA UYARILACAK,NÖBETÇİ PERSONEL ÇOCUKLARA UYGUN SÖZLÜ UYARILARDA BULUNACAK.</t>
  </si>
  <si>
    <t>KULLANILAN YÖNTEM:  5X5 MATRİS</t>
  </si>
  <si>
    <t>SORUMLU KİŞİ</t>
  </si>
  <si>
    <t>İMZA</t>
  </si>
  <si>
    <t xml:space="preserve">BU ANALİZ </t>
  </si>
  <si>
    <t xml:space="preserve"> MADDEDEN OLUŞMAKTADIR.</t>
  </si>
  <si>
    <t>NO</t>
  </si>
  <si>
    <t>TEHLİKE</t>
  </si>
  <si>
    <t>RİSK</t>
  </si>
  <si>
    <t>AZALTICI/ÖNLEYİCİ FAALİYETLER</t>
  </si>
  <si>
    <t>Kal. Risk</t>
  </si>
  <si>
    <t>O</t>
  </si>
  <si>
    <t>Ş</t>
  </si>
  <si>
    <t>TEHLİKE KAYNAĞI</t>
  </si>
  <si>
    <t>RİSK PUANI</t>
  </si>
  <si>
    <t>BAŞL. TAR.</t>
  </si>
  <si>
    <t>BİT. TAR.</t>
  </si>
  <si>
    <t>MEVCUT DURUM:</t>
  </si>
  <si>
    <t>YENİ DURUM:</t>
  </si>
  <si>
    <t>GENEL</t>
  </si>
  <si>
    <t>Çalışanların iş sağlığı ve güvenliği ile ilgili bilgisinin olmaması</t>
  </si>
  <si>
    <t>Çalışanların bilinçsiz ve dikkatsiz  hareket etmeleri</t>
  </si>
  <si>
    <t>Yaralanma, Meslek hastalığına yakalanma, Ölüm, Maddi kayıp</t>
  </si>
  <si>
    <t>Çalışanların Personel özlük dosyalarının bulunmaması</t>
  </si>
  <si>
    <t>Hastalık</t>
  </si>
  <si>
    <t>Çalışanların çalışma koşulları</t>
  </si>
  <si>
    <t>Stresli ortam</t>
  </si>
  <si>
    <t>İş dağılımında dengesizlikler, anlaşmazlıklar vs. nedenlerle oluşabilecek stresli ortamlar</t>
  </si>
  <si>
    <t>Çalışanların uzun süre aynı pozisyonda çalışması</t>
  </si>
  <si>
    <t>Çalışanlar arasında oluşabilecek tehlikeler</t>
  </si>
  <si>
    <t>Çalışanların kendi aralarında şakalaşma, kavga vs. şeklinde münasebetlerinden oluşabilecek kazalar</t>
  </si>
  <si>
    <t>Çalışanların işe alkol ya da benzeri bağımlılık yapan madde alarak gelmesi</t>
  </si>
  <si>
    <t>Çalışanın kullandığı bağımlılık yapan madde nedeniyle sebep olabileceği kazalar</t>
  </si>
  <si>
    <t>Çalışanların yetersiz kişisel hijyeni</t>
  </si>
  <si>
    <t>Hasta personelin çalışması</t>
  </si>
  <si>
    <t>Çalışanların Ekranlı araçlarla çalışma ile ilgili eğitimsiz olması</t>
  </si>
  <si>
    <t>Ekranlı araçlarla çalışanların bilinçsiz hareket etmeleri</t>
  </si>
  <si>
    <t>Ofis ortamından kaynaklı tehlikeler</t>
  </si>
  <si>
    <t>Ofiste kullanılan ekranlı araçlar uygun yerlere yerleştirilmemesi</t>
  </si>
  <si>
    <t>Ekranlı araçların veya diğer ekipmanların uzun süreli kullanımından kaynaklanabilecek kas iskelet sistemi hastalıklarına karşı gerekli önlemler alınmaması</t>
  </si>
  <si>
    <t>Çalışanlara yaptıkları işe uygun masa, sandalye veya destek ekipmanlar sağlanmaması</t>
  </si>
  <si>
    <t>Çalışanların uygun olmayan ortamda çalışma koşulları</t>
  </si>
  <si>
    <t>Çalışanların işlerini yaparken çok uzak mesafelere uzanmak zorunda kalmaları</t>
  </si>
  <si>
    <t>Ofis ortamının sıkışık olması</t>
  </si>
  <si>
    <t>Ofis ortamının çalışanların rahatça hareket edebilecek şekilde düzenlenmemiş olması</t>
  </si>
  <si>
    <t xml:space="preserve">Ofis ortamında dağınık halde bulunan kablolar </t>
  </si>
  <si>
    <t>Ofis ortamında bulunan dağınık kablolara takılıp düşme</t>
  </si>
  <si>
    <t>Yaralanma, Maddi Kayıp</t>
  </si>
  <si>
    <t>ORTAMDA DAĞINIK BULUNAN KABLO VB TAKILMAYA DÜŞMEYE SEBEBİYET VERECEK DURUMLAR ORTADAN KALDIRILACAKTIR.</t>
  </si>
  <si>
    <t>İşyeri içersinde kapalı ortamda sigara içilmesi</t>
  </si>
  <si>
    <t>Yaralanma, Ölüm, Maddi kayıp</t>
  </si>
  <si>
    <t xml:space="preserve">Ocak </t>
  </si>
  <si>
    <t>Ocak  yanında havlu, peçete, elbezi gibi tutuşma tehlikesi olan eşyalar bulunması</t>
  </si>
  <si>
    <t>İş yeri genel hijyen eksikliği</t>
  </si>
  <si>
    <t>Temizlik yapılırken kullanılan kimyasalar</t>
  </si>
  <si>
    <t>Çalışanların, temizlikte kullanılan kimyasalların tehlikeleri ve kullanımı konusunda bilgilendirilmiş olmaması</t>
  </si>
  <si>
    <t>Elektrik kaçakları</t>
  </si>
  <si>
    <t>Elektrik kaçağı durumunda akımın durmaması</t>
  </si>
  <si>
    <t xml:space="preserve">Yaralanma Ölüm </t>
  </si>
  <si>
    <t>Elektrik panosu</t>
  </si>
  <si>
    <t>Elektrik</t>
  </si>
  <si>
    <t xml:space="preserve">Çalışmalar sırasında açıkta kablo bulunması </t>
  </si>
  <si>
    <t xml:space="preserve">Elektrik </t>
  </si>
  <si>
    <t>Elektrikli aletlerin, Elektrik prizlerin bozuk veya arızalı olması</t>
  </si>
  <si>
    <t>Dolaplar ve raf sistemleri</t>
  </si>
  <si>
    <t xml:space="preserve">Dolaplar </t>
  </si>
  <si>
    <t>Ofis ve toplantı odasındaki dolapların üzerine düzensiz eşya konulması</t>
  </si>
  <si>
    <t xml:space="preserve">Yaralanma, Ölüm </t>
  </si>
  <si>
    <t>Yaralanma</t>
  </si>
  <si>
    <t>İş yeri zemini</t>
  </si>
  <si>
    <t>Kaygan zemin/Zeminde defomasyonlar(çökme,erime) nedeniyle düşme</t>
  </si>
  <si>
    <t>Kırık veya dengesiz duran mobilyalar değiştirilmemesi</t>
  </si>
  <si>
    <t>Hasarlı mobilyalar</t>
  </si>
  <si>
    <t>ÇAMAŞIR SUYU VE TUZ RUHUNUN, KLOR GAZI AÇIĞA ÇIKMASINDAN DOLAYI BİRLİKTE KULLANILMAMASI. KİMYASALLARIN AYRI BİR DOLAPTA TUTULMASI,ÇIPLAK ELLE TEMAS EDİLMEMESİ.YÜKSEK DERİŞİMLERİ HAZIRLANARAK TEMİZLİK YAPILMAMASI.TEMİZLİK ESNASINDA HAVALANDIRMANIN AÇIK OLMASI SAĞLANACAKTIR.GEREKLİ BİLGİLENDİRME YAPILACAKTIR.</t>
  </si>
  <si>
    <t>Tertip-düzen eksikliği</t>
  </si>
  <si>
    <t>Ekranlı araçlar</t>
  </si>
  <si>
    <t>Ofis makinaları</t>
  </si>
  <si>
    <t>Elektrikli aletlerin kullanım talimatlarına uygun güvenli kullanılmaması</t>
  </si>
  <si>
    <t>Gürültülü ortam</t>
  </si>
  <si>
    <t>İnsanlardan, makine veya donanımlardan kaynaklanabilecek veya dış ortam kaynaklı gürültü rahatsız edici düzeyde olması</t>
  </si>
  <si>
    <t>Elle taşıma</t>
  </si>
  <si>
    <t>Elle taşınamayacak kadar ağır yüklerin çalışanlarca kaldırılması (ofis kırtasıye malz.vb koli tarzı yükler)</t>
  </si>
  <si>
    <t>Kas iskelet Sistemi hastalıkları</t>
  </si>
  <si>
    <t>YANGIN,ACİL DURUMLAR</t>
  </si>
  <si>
    <t>Yangın, patlama tehlikesi</t>
  </si>
  <si>
    <t>Yangın çıkması durumunda müdahale edilememesi</t>
  </si>
  <si>
    <t>Yangın tüplerinin doğru şekilde doldurulmaması</t>
  </si>
  <si>
    <t>Yangın Söndürücü Tüplerinin kullanımı</t>
  </si>
  <si>
    <t>Yangın çıkması durumunda yangın söndürücü tüplerin kullanımının bilinmemesi nedeniyle müdahale edilememesi</t>
  </si>
  <si>
    <t>Çalışanların Acil durumlarda yapılması gerekenler ile ilgili eğitimsiz olması</t>
  </si>
  <si>
    <t>Acil durumlarda yaralıya çalışanların bilinçsizliğinden kaynaklanabilecek müdahale gecikmeleri</t>
  </si>
  <si>
    <t>Çalışanların yangın ve olası Acil durumlarda yapılması gerekenler ile ilgili eğitimsiz olması</t>
  </si>
  <si>
    <t>Yangın ve olası acil durumlarda çalışanların paniğe kapılması doğru müdehalede bulunamaması</t>
  </si>
  <si>
    <t>Acil çıkış yolunun belli olmaması</t>
  </si>
  <si>
    <t xml:space="preserve">Acil durumlarda çıkışın bulunamaması </t>
  </si>
  <si>
    <t xml:space="preserve">Yaralanmalara müdahale edilememesi </t>
  </si>
  <si>
    <t>İş yeri krokisinin bulunmaması</t>
  </si>
  <si>
    <t>Gerekli yerleri işaretlenmiş iş yeri krokisinin bulunmaması</t>
  </si>
  <si>
    <t>Bina dayanıklılığının bilinmemesi</t>
  </si>
  <si>
    <t>Binanın periyodik olarak bakımının yaptırılmamasından kaynaklanabilecek sorunlar,Binanın depreme dayanıklılığının bilinmemesi</t>
  </si>
  <si>
    <t>Hastalık Yaralanma Ölüm</t>
  </si>
  <si>
    <t>Sabotaj ve doğal afet</t>
  </si>
  <si>
    <t>İş kazaları ve meslek hastalıkları vakalarının bildirilmemesi</t>
  </si>
  <si>
    <t>İş kazaları ve meslek hastalıkları vakalarının Sosyal Güvenlik Kurumuna rapor edilmemesinden kaynaklanacak tehlikeler</t>
  </si>
  <si>
    <t>Maddi kayıp</t>
  </si>
  <si>
    <t>OCAK YANINDA TUTUŞMA TEHLİKESİ OLAN EŞYA BULUNDURULMAYACAKTIR.</t>
  </si>
  <si>
    <t>TÜM ELEKTRİKLİ MUTFAK EŞYALARI VEYA GAZLA ÇALIŞAN OCAK PERİYODİK OLARAK KONTROL EDİLECEK, KABLO KORUMALARINA VE TOPRAKLAMALARINA DİKKAT EDİLECEKTİR.</t>
  </si>
  <si>
    <t>Yaralanma, Ölüm</t>
  </si>
  <si>
    <t>Yaralanma, İş gücü kaybı</t>
  </si>
  <si>
    <t>Acil çıkış kapısı/bina-apartman kapısı/Yangın merdiveni kapısı</t>
  </si>
  <si>
    <t>Acil çıkış kapısı/bina-apartman kapısı/Yangın merdiveni kapısının kilitli olması önününde engeller olması,yangın merdiveninin basamaklarının geçişi engelleyecek şekilde malzeme ile dolu olması sonucu acil durumlarda kullanılamamsı</t>
  </si>
  <si>
    <t>DİNLENME MOLALARININ AYARLANMASI.ROTASYON YAPILMASI ÇALIŞANLARIN MONOTONLUKTAN KURTARILMASI ADINA DÜZENLEMELER YAPILMASI. KAS İSKELET SİSTEMİ HASTALIKLARINDAN KORUNMA YOLLARI KONSUNDA BİLGİLEDİRİLECEKTİR.</t>
  </si>
  <si>
    <t>Çalışanların görev tanımları yapılmamış olup ilave iş yükü verilmesi, Çalışanların, yaptıkları iş konusunda eğitilmemesi ve yönlendirilmemesi</t>
  </si>
  <si>
    <t>Çalışanlar, maruz kalabilecekleri olumsuz davranışlar (tehdit, hakaret vs.) karşısında nasıl davranacağını bilmemesi</t>
  </si>
  <si>
    <t>Çalışanlar ile işveren(ler) arasında iyi bir iletişim sağlanamaması</t>
  </si>
  <si>
    <t>KAZALAR/HASTALIKLAR</t>
  </si>
  <si>
    <t>ÇALIŞANLARIN KARŞI KARŞIYA KALDIKLARI ÖNCEDEN OLMUŞ KAZALAR VEYA İŞE BAĞLI HASTALIKLAR İNCELENEREK YENİDEN MEYDANA GELMELERİ ÖNLENECEKTİR.</t>
  </si>
  <si>
    <t>Çalışanların karşı karşıya kaldıkları önceden olmuş kazalar veya işe bağlı hastalıklarIn incelenmemesi</t>
  </si>
  <si>
    <t>İş kazaları ve meslek hastalıkları tekrarı</t>
  </si>
  <si>
    <t>Gaz (doğal gaz, LPG vb.) kaçaklarına karşı uyarı sistemi bulunmaması.Yeni başlayan yangının fark edilememesi sonucu yangının büyümesi</t>
  </si>
  <si>
    <t xml:space="preserve">Dedektörler </t>
  </si>
  <si>
    <t>Acil Durum yönlendirme levhaları,Işıklandırma</t>
  </si>
  <si>
    <t xml:space="preserve">Acil kaçış yollarını gösteren uyarı levhalarının olmaması,acil durumlarda ışıklandırmanın sağlanamaması </t>
  </si>
  <si>
    <t xml:space="preserve">Yaralanma,Ölüm </t>
  </si>
  <si>
    <t>KAPI VE KAÇIŞ YOLLARINI GÖSTEREN ACİL DURUM LEVHALARI VE UYARI LEVHALARI MEVCUT EKSİK OLANLAR UYGUN YERLERE YERLEŞTİRİLİECEKTİR.ACİL DURUMLARDA IŞIKLANDIRMA SAĞLANACAKTIR.</t>
  </si>
  <si>
    <t>Psiko-sosyal rahatsızlıklar, Hastalık</t>
  </si>
  <si>
    <t>Olumsuz davranışlar</t>
  </si>
  <si>
    <t>İletişim</t>
  </si>
  <si>
    <t xml:space="preserve">Tekrarlanan hareket, monotonlaşan çalışma şekli, kas iskelet sistemi hastalıklarına karşı korunma yollarının bilinmemesi </t>
  </si>
  <si>
    <t>Kas ve iskelet sistemi hastalıkları, Meslek hastalığına yakalanma, Psiko-sosyal rahatsızlıklar</t>
  </si>
  <si>
    <t>ALAN</t>
  </si>
  <si>
    <t>GENEL İŞYERİ</t>
  </si>
  <si>
    <t xml:space="preserve">Kas iskelet sistemi rahatsızlıkları, Hastalık </t>
  </si>
  <si>
    <t>Yaralanma, Ölüm, Maddi Kayıp</t>
  </si>
  <si>
    <t>Kas ve iskelet sistemi rahatsızlıkları, Hastalık</t>
  </si>
  <si>
    <t>Yaralanma, Maddi kayıp</t>
  </si>
  <si>
    <t>Yaralanma, Göz Bozukluğu, Hastalık</t>
  </si>
  <si>
    <t>Bulaşıcı hastalık, Enfeksiyon riski, Hastalık, İş gücü kaybı</t>
  </si>
  <si>
    <t>Mikrobik rahatsızlıklar, Hastalık</t>
  </si>
  <si>
    <t>Bozuk/Arızalı elektrikli alet/Ekipmanların kullanımı</t>
  </si>
  <si>
    <t>İLGİLİ ÇALIŞAN İŞİNİ BİTİRDİKTEN SONRA TÜM MALZEMELERİ YERLERİNE KALDIRACAKTIR.</t>
  </si>
  <si>
    <t>Ocak, Elektrikli ekipmanlar</t>
  </si>
  <si>
    <t>YANGIN SÖNDÜRÜCÜ TÜPLERİN TEMİN EDİLDİĞİ VEYA BAKIMININ YAPILDIĞI FİRMADAN SAN. VE TİC. BAKANLIĞINA AİT DOLUM VE SERVİS YETERLİLİK BELGESİ İSTENECEKTİR.</t>
  </si>
  <si>
    <t>ÇALIŞANLARA YANGIN SÖNDÜRÜCÜLERİN NASIL KULLANILACAĞINA DAİR EĞİTİM VERDİRİLECEKTİR.</t>
  </si>
  <si>
    <t>ACİL DURUMLARDA ÇIKIŞ YOLUNUN BULUNABİLMESİ İÇİN ACİL ÇIKIŞ LEVHALARI ASILACAK VE ACİL DURUM AYDINLATMASI SAĞLANACAK VEYA JENERATÖR TAKTIRILACAKTIR.</t>
  </si>
  <si>
    <t xml:space="preserve">www.sgk.gov.tr ADRESİNDEN İŞ KAZASI VE MESLEK HASTALIKLARI BİLDİRİM FORMU İLE 3 İŞ GÜNÜ İÇİNDE ELEKTRONİK OLARAK YAPILACAKTIR. </t>
  </si>
  <si>
    <t>BİNALARIN BOYA BADANA VE PERİYODİK KONTROLLERİ YAPILACAKTIR.BİNANIN DEPREM YÖNETMELİĞİNE UYGUN OLUP OLMADIĞI TESPİT EDİLECEKTİR.</t>
  </si>
  <si>
    <t>YANGIN SÖNDÜRME AMAÇLI KULLANILACAKLAR DA DÂHİL OLMAK ÜZERE ACİL DURUM EKİPMANLARININ BULUNDUĞU YERLER, İLKYARDIM MALZEMELERİNİN BULUNDUĞU YERLER KAÇIŞ YOLLARI, TOPLANMA YERLERİ VE BULUNMASI HALİNDE UYARI SİSTEMLERİNİN DE YER ALDIĞI TAHLİYE PLANI, GÖREVLENDİRİLEN ÇALIŞANLARIN VE VARSA YEDEKLERİNİN ADI, SOYADI, UNVANI, SORUMLULUK ALANI VE İLETİŞİM BİLGİLERİ ,İLK YARDIM, ACİL TIBBİ MÜDAHALE, KURTARMA VE YANGINLA MÜCADELE KONULARINDA İŞYERİ DIŞINDAKİ KURULUŞLARIN İRTİBAT NUMARALARI BELİRLENEREK HAZIRLANAN KROKİ BİNA İÇİNDE KOLAYCA GÖRÜLEBİLECEK YERLERDE ASILI OLARAK BULUNDURULACAKTIR.</t>
  </si>
  <si>
    <t>EKRANLI ARACIN EKRANINDAKİ PARLAMA VE YANSIMALAR, BU ARAÇLARIN PENCEREYE BAKMASI ENGELLENEREK VEYA AYDINLATMANIN EKRAN ARKASINDAN ALINMASI SAĞLANARAK ÖNLENECEKTİR.</t>
  </si>
  <si>
    <t>ÇALIŞANLARA EKRANLI ARAÇLARLA ÇALIŞMALARDA İSG EĞİTİMİ VERİLECEKTİR.</t>
  </si>
  <si>
    <t>HASTA OLAN PERSONELİN İŞE GELMEMESİNE ÖZEN GÖSTERİLECEKTİR.</t>
  </si>
  <si>
    <t>ÇALIŞANLARIN MADDE BAĞIMLILIĞI, İŞE GİRİŞ SAĞLIK RAPORLARI VE PERİYODİK KONTROLLERLE TESPİT EDİLECEKTİR.</t>
  </si>
  <si>
    <t>ÇALIŞANLAR KAZALARA YOL AÇABİLECEKLERİ ŞEKİLDE DAVRANMAMALARI KONUSUNDA BİLGİLENDİRİLECEKTİR.</t>
  </si>
  <si>
    <t xml:space="preserve">ÇALIŞANLARIN GÖREV TANIMLARI YAPILACAK İLAVE İŞ YÜKÜ VERİLMEYECEKTİR. YAPACAKLARI İŞLE İLGİLİ BİLGİ VERİLECEK VE YÖNLENDİRİLECEKLERDİR. </t>
  </si>
  <si>
    <t>YAPILAN  İŞİN KİŞİYE UYGUN OLMASINA, KİŞİLERİN KARAKTERİSTİK ÖZELLİKLERİNE, İŞ  DAĞILIMLARININ DENGELİ OLMASINA DİKKAT EDİLECEKTİR.</t>
  </si>
  <si>
    <t>PERSONEL ÖZLÜK DOSYALARI OLUŞTURULACAK VE İŞYERİNDE BULUNDURULACAKTIR.</t>
  </si>
  <si>
    <t>TÜM  ÇALIŞANLAR İŞE GİRİŞ PERİYODİK MUAYENESİNE VE İŞ YERİ HEKİMLERİNİN UYGUN GÖRDÜĞÜ DİĞER PERİYODİK MUAYENELERE (6 AYDA BİR PORTÖR, AKCİĞER GRAFİSİ, GÖZ MUAYENESİ VB.…) TABİ TUTULACAKTIR.</t>
  </si>
  <si>
    <t>TÜM ÇALIŞANLARA TEMEL İSG EĞİTİMİ VERİLECEKTİR.</t>
  </si>
  <si>
    <t>Elektrik/sigorta kutuları kilitlenmemiş olması,önünde kauçuk paspas olmaması sonucu elektrik çarpılması</t>
  </si>
  <si>
    <t>Elektrik tesisatının, topraklama hattının periyodik kontrolünün yapılmaması</t>
  </si>
  <si>
    <t>İşyerinde kapalı ortamda sigara içilmesi sonucu rahatsızlık,işyerine maddi ceza kesilmesi</t>
  </si>
  <si>
    <t>,</t>
  </si>
  <si>
    <t>ÇALIŞANLAR YÖNETİMDEN VE MESLEKTAŞLARINDAN YETERLİ BİLGİ, YARDIM VE DESTEĞİ ALMAKTADIRLAR. İŞYERİNDE TEŞVİK SİSTEMLERİ UYGULANMALIDIR.</t>
  </si>
  <si>
    <t>İŞYERİ ORTAMINDA GÜRÜLTÜ RAHATSIZ EDİCİ DÜZEYDE OLMAYACAK ŞEKİLDE FAX, FOTOKOBİ VB MAKİNALARIN YERLEŞİMİ AYARLANMIŞTIR.</t>
  </si>
  <si>
    <t>OFİSLER</t>
  </si>
  <si>
    <t>Kantinin  genel hijyen kurallarına uygun olmaması</t>
  </si>
  <si>
    <t>Kantin Mutfak kısmında  hijyen</t>
  </si>
  <si>
    <t>Personel özlük dosyası bulunmaması nedeniyle periyodik kontrollerde takipsizlik, bilgi eksikliği sonucu meslek hastalığına yakalanma, idari para cezası</t>
  </si>
  <si>
    <t>Meslek hastalığına yakalanma, Hastalık, Maddi Kayıp</t>
  </si>
  <si>
    <t>Mutfağın ayrı bir bölmede olmaması</t>
  </si>
  <si>
    <t>Çay, kahve, yemek vb. ihtiyaçların, çalışma alanlarından ayrı bir yerde hazırlanmaması</t>
  </si>
  <si>
    <t>MUTFAK İÇİN AYRI BİR BÖLME BULUNMAKTADIR, ÇALIŞMA ALANINDA YEME-İÇME YAPILMAYACAKTIR.</t>
  </si>
  <si>
    <t>Elektrikli ekipmanlar</t>
  </si>
  <si>
    <t>Sıcak maddelerle çalışma sırasında meydana gelebilecek tehlikeler</t>
  </si>
  <si>
    <t>Sıcak yağ sıçraması veya sıcak malzeme dökülmesi-Sıcak buhar veya sisle temas</t>
  </si>
  <si>
    <t>İlgili alanlara görevli personeller dışında girişler olması</t>
  </si>
  <si>
    <t>Mutfak alanına girişlerin engellenmemesi nedeniyle olabilecek kirlenmeler</t>
  </si>
  <si>
    <t xml:space="preserve">Yaralanma </t>
  </si>
  <si>
    <t>Mutfak araç gereçlerde hijyen</t>
  </si>
  <si>
    <t>Yiyecek hazırlanması sırasında kullanılan bıçak vs. aletlerin temiz olmamasından kaynaklanabilecek bulaşmalar</t>
  </si>
  <si>
    <t>Kullanılan şebeke suyunun tahlilinin yapılmamış olması</t>
  </si>
  <si>
    <t>Şebeke suyu kullanımı dolayısıyla bakteri ve virüs bulaşma riski bulunması</t>
  </si>
  <si>
    <t>Bulaşıcı hastalık</t>
  </si>
  <si>
    <t>Hastalık, Maddi Kayıp</t>
  </si>
  <si>
    <t>Personel/Öğrenci WC  hijyenik olmaması</t>
  </si>
  <si>
    <t>Tüm bölümlerdeki Cam yüzeyler</t>
  </si>
  <si>
    <t xml:space="preserve">Ortam Aydınlatması </t>
  </si>
  <si>
    <t xml:space="preserve">Havalandırma </t>
  </si>
  <si>
    <t>Davlumbazların çalışmaması.Tutuşma ya da dumanın geri tepmesi tehlikesi barındıran aspiratör ve bacalar (is, kurum v.b. birikmeler için) düzenli olarak temizlenmemesi</t>
  </si>
  <si>
    <t>Davlumbaz, aspiratör ve bacalar</t>
  </si>
  <si>
    <t>Personel/Öğrenci Wc lerin genel temizliğinin yapılmaması, havalandırmanın yetersiz oluşu</t>
  </si>
  <si>
    <t>Paspaslar kullanım alanları ve temizliği</t>
  </si>
  <si>
    <t>SINIFLAR,OFİSLER,ÖĞRETMENODALARI VE KORİDORLARDA KULLANILAN PASPASLAR İLE TUVALETLERDE KULLANILAN PASPASLAR KESİNLİKLE AYRI OLACAKTIR. PASPASLAR ÇAMAŞIR SULU SU İLE YIKANIP DEZENFEKTE EDİLMELİDİR.</t>
  </si>
  <si>
    <t>Mutfakta kullanılan temizlik malzemelerinin (Elbezi,Kurulama bezi vb) ve araç-gereç ve eviyelerin yeterince temizlenmeden kullanılması</t>
  </si>
  <si>
    <t>KULLANILAN BEZLER ARAÇ-GEREÇ VE EVİYELER DEZENFEKTAN MADDELERLE YETERİNCE TEMİZLENDİKTEN SONRA KULLANIMA DEVAM EDİLECEKTİR.</t>
  </si>
  <si>
    <t xml:space="preserve">Düzenli aralıklarla temizlik yapılmaması, </t>
  </si>
  <si>
    <t xml:space="preserve">TEMİZLİK YAPACAK KİŞİ(LER) BELİRLENMİŞTİR. PERİYODİK TEMİZLİK YAPILMASI SAĞLANACAKTIR, GEREKLİ KONTROLLER YAPILACAKTIR. </t>
  </si>
  <si>
    <t>ÇÖPLER DÜZENLİ KONTROL EDİLİP ATILACAKTIR.  CAM, KAĞIT VB AYRI AYRI BERTARAFI SAĞLANMASI</t>
  </si>
  <si>
    <t>Çalışanların İşe giriş, Periyodik sağlık kontrol,ilgili personel için portör muayenelerinin olmaması</t>
  </si>
  <si>
    <t>Genel uyarı levhaları</t>
  </si>
  <si>
    <t>Çalışanlar ve öğrenciler için gerekli (hijyen,yangın,vb) durumlar için uyarı,yasak,emredici vb uyarı levhalarının olmaması</t>
  </si>
  <si>
    <t>Yaralanma, Hastalık, Ölüm, Maddi kayıp</t>
  </si>
  <si>
    <t>Duyuru panoları</t>
  </si>
  <si>
    <t>TÜM DUYURU PANOLARI UYGUN VE GÜVENLİ BİR ŞEKİLDE MONTE EDİLECEKTİR.</t>
  </si>
  <si>
    <t>Çatı</t>
  </si>
  <si>
    <t>Çatıya izinsiz çıkışların engellenmemesi sonucu çatıdan düşme tehlikesi</t>
  </si>
  <si>
    <t>ÇATIYA İZİNSİZ ÇIKIŞLAR ENGELLENECEKTİR.</t>
  </si>
  <si>
    <t xml:space="preserve">Tüm alanlarda İçerisinde yeterli malzeme bulunan ilkyardım dolabı bulunmaması </t>
  </si>
  <si>
    <t>Sınıflar,Öğretmen odaları ve koridorlar vb için kullanılan paspaslarla tuvaletlerde kullanılan paspasların aynı olması, ve paspasların dezenfekte edilememesi</t>
  </si>
  <si>
    <t>Raflar, dolaplar</t>
  </si>
  <si>
    <t>Rafların dolapların iyi monte edilememesi sonucu düşmesi,malzemelerin düzgün bir şekilde konmaması</t>
  </si>
  <si>
    <t xml:space="preserve">BİNALARIN YANGINDAN KORUNMASI HAK.YÖNETMELİK MADDE 39- GEREĞİNCE 50 KİŞİNİN AŞILDIĞI HER MEKANDA EN AZ 2 ÇIKIŞ.KİŞİ SAYISI 500 KİŞİYİ GEÇER İSE EN AZ 3 ÇIKIŞ VE 1000 KİŞİYİ GEÇER İSE EN AZ 4 ÇIKIŞ BULUNMAK ZORUNDADIR. YANGIN ÇIKIŞLARININ ARALARINDAKİ MESAFE İLGİLİ MADDENİN (3) VE(4) ÜNCÜ MADDELERİNE GÖRE AYARLANACAKTIR.
</t>
  </si>
  <si>
    <t>Eğitim ve bilgilendirme ile ilgili belgeler kayıt altına alınmaması ve uygun şekilde muhafaza edilmemesi</t>
  </si>
  <si>
    <t>Eğitim ve bilgilendirme kayıtlar</t>
  </si>
  <si>
    <t>EĞİTİM VE BİLGİLENDİRME İLE İLGİLİ TÜM BELGELER KAYIT ALTINA ALINACAKTIR VE UYGUN ŞEKİLDE MUHAFAZA EDİLECEKTİR.</t>
  </si>
  <si>
    <t>İŞYERİ İÇERSİNDE KAPALI ALANLARDA ÇALIŞMA ALANLARINDA SİGARA İÇİLMESİ YASAKLANMIŞ VE ÇALIŞANLAR BU KONUDA BİLGİLENDİRİLMİŞTİR.GEREKLİ UYARI LEVHALARI ASILACAKTIR.</t>
  </si>
  <si>
    <t>Bina genelinde Periyodik ilaçlamanın yapılmaması</t>
  </si>
  <si>
    <t>GEREKLİ İLAÇLAMALAR YAPILACAKTIR.</t>
  </si>
  <si>
    <t>KAÇAK AKIM RÖLESİ ANA ELEKTRİK HATTINA BAĞLI OLACAKTIR.</t>
  </si>
  <si>
    <t>ELEKTRİK/SİGORTA KUTULARI KİLİTLENECEK, YETKİSİZ KİŞİLERİN ERİŞİMLERİ ÖNLENECEKTİR. ELEKTRİK PANOSUNN ÖNÜNE KAUÇUK PASPAS KONULACAKTIR.</t>
  </si>
  <si>
    <t>KABLOLU ALETLER KULLANILDIĞINDA EN YAKIN PRİZE TAKILACAK VE UZATMA KABLOLARI ÇALIŞANLARIN TAKILIP DÜŞMEYECEĞİ ŞEKİLDE SABİTLENECEKTİR.</t>
  </si>
  <si>
    <t>ELEKTRİKLİ EKİPMALAR DÜZENLİ OLARAK KONTROL EDİLECEK, BOZUK VEYA ARIZALI EKİPMANLARIN KULLANIMI ENGELLENECEKTİR. PRİZLERİN SAĞLAMLIĞI DÜZENLİ KONTROL EDİLECEKTİR.</t>
  </si>
  <si>
    <t>Yakalandıkları bulaşıcı hastalığın tespit edilememesi ve diğer çalışanlara da bulaşması olasılığı, İş gücü kaybı</t>
  </si>
  <si>
    <t xml:space="preserve"> Yaralanma, Maddi Kayıp</t>
  </si>
  <si>
    <t>Hasta olan personelin o gün işe gelmesi nedeniyle oluşabilecek yayılmalar,mikrobik bulaşıcılık,  İş gücü kaybı</t>
  </si>
  <si>
    <t>TÜM ALANLAR DÜZENLİ HAVALANDIRILACAKTIR. YETERLİ DOĞAL VE SUNİ HAVALANDIRMA SAĞLANACAKTIR. İŞYERİ İÇERSİNDEKİ SICAKLIK VE NEM RAHATSIZLIK VERMEYECEK DÜZEYDE TUTULACAKTIR.</t>
  </si>
  <si>
    <t>Isıtıcılar</t>
  </si>
  <si>
    <t xml:space="preserve">UFO VB ISITICILAR DUVARA SABİTLENECEKTİR. </t>
  </si>
  <si>
    <t>Ufo tipi ısıtıcıların duvara sabitlenmemesi sonucu devrilmesi vb durumlarda yangına sebebiyet vermesi</t>
  </si>
  <si>
    <t>ZEMİN KAYMA VEYA DÜŞMEYİ ÖNLEYECEK ŞEKİLDE KAPLANMIŞTIR. İÇ ZEMİNLER DÜZENLİ KONTROL EDİLECEKTİR. ZEMIN KAYMAYA DÜŞMEYE NEDEN OLACAK ŞEKİLDE ISLAK BIRAKILMAYACAKTIR. ZEMİNDE ESKIME/ HASARLANMALAR ONARILACAKTIR.</t>
  </si>
  <si>
    <t>Tüm alanlardaki çöp kovaları</t>
  </si>
  <si>
    <t>Duyuru panolarının (ofislerdeki, dersliklerdeki, koridorlardaki vb.) tüm alanlarda düzgün monte edilmemesi sonucu düşmesi</t>
  </si>
  <si>
    <t>Kas ve iskelet sistemi rahatsızlıkları, Göz hastalıkları, Hastalık</t>
  </si>
  <si>
    <t>Göz hastalıkları, Hastalık</t>
  </si>
  <si>
    <t>Kas ve iskelet sistemi rahatsızlıkları,   Göz hastalıkları, Hastalık</t>
  </si>
  <si>
    <t>KULLANILAN EKRANLARIN ÜST ORTA NOKTASININ, ÇALIŞANLARIN GÖZ HİZASINDA OLMASI SAĞLANACAKTIR.KLAVYE,FARE,KAĞIT TUTACAĞI VS. ÇEVRE EKİPMANLAR ÇALIŞANLARIN VÜCÜT ÖLÇÜLERİNE VE DURUŞLARINA UYGUN YERLERE YERLEŞTİRİLECEKTİR.</t>
  </si>
  <si>
    <t>MASA, ÇALIŞANIN DİZLERİNİ RAHATÇA İÇERİ UZATABİLECEĞİ VE KOLLARINI YUKARI KALDIRMADAN DİRSEKLERİNİ ÜZERİNE DAYAYABİLECEĞİ YÜKSEKLİKTE, SANDALYELER İSE AYARLANABİLR ÖZELLİKTE OLACAKTIR.</t>
  </si>
  <si>
    <t>UYGUN İŞYERİ DÜZENLEMESİ HER BÖLÜM İÇİN YAPILACAKTIR. OFISLER DUZENLENECEK.MAKINA EKIPMANLARDAN AĞIR OLANLARIN UYGUN VE ULAŞIMI KOLAY YERLERE YERLEŞTİRİLMESİ SAĞLANACAKTIR.</t>
  </si>
  <si>
    <t>OFİS ORTAMINDAKİ DOLAPLAR VE RAF SİSTEMLERİ DUVARA GÜVENLİ BİR ŞEKİLDE MONTELENECEKTIR.</t>
  </si>
  <si>
    <t>OFİS  ODALARINDAKİ DOLAPLARIN ÜZERİNE KONAN MALZEMELER DÜŞMELERİ ÖNLENECEK ŞEKİLDE DÜZENLİ BİR ŞEKİLDE KONULACAKTIR. MÜMKÜNSE DAHA UYGUN BİR YERE KONULMALIDIR.</t>
  </si>
  <si>
    <t>OFİS ORTAMI ÇALIŞANLARIN RAHATÇA HAREKET EDEBİLECEKLERİ ŞEKİLDE DÜZENLENMELİDİR.</t>
  </si>
  <si>
    <t xml:space="preserve">ELEKTRİKLİ ALET/EKİPMANLAR ÜRETİCİLERCE SAĞLANAN KULLANIM KLAVUZLARINDA BELİRTİLEN HUSUSLARA UYGUN ŞEKİLDE KULLANILACAKTIR.ÇALIŞANLAR GÜVENLİ KULLANIMLARI KONUSUNDA BİLGİLENDİRİLECEKTİR. </t>
  </si>
  <si>
    <t>ELEKTRİKLİ ALET EKİPMANLAR DÜZENLİ KONTROL EDİLECEK BOZUK HASARLI OLANLAR YENİLERİ İLE DEĞİŞTİRİLECEKTİR.</t>
  </si>
  <si>
    <t>Personel/Öğrenci WC lavabo dolapları</t>
  </si>
  <si>
    <t>TÜM WC LAVABO MALZEME VE DOLAPLARI DUVARA İYİ BİR ŞEKİLDE MONTE EDİLECEK. DÜZENLİ ARALIKLARLA KONTROL EDİLECEK GEVŞEYEN HASARLANANLAR TAMİR EDİLECEK VEYA DEĞİŞTİRİLECEKTİR.</t>
  </si>
  <si>
    <t>DÜZENLİ ARALIKLARLA TEMİZLİĞİ YAPILACAKTIR. ÇALIŞAN PERSONEL GENEL HİJYEN KURALLARINA UYGUN ÇALIŞACAKTIR.</t>
  </si>
  <si>
    <t>ŞEBEKE SUYUNUN,  İL KONTROL LABORATUVARINA ANALİZİ  YAPTIRILACAKTIR.</t>
  </si>
  <si>
    <t>PERSONELİN ÇALIŞMA SIRASINDA KİŞİSEL KORUYUCU DONANIM; ÖNLÜK, ELDİVEN VS. KULLANMASI SAĞLANACAKTIR. PERSONELİN DİKKATLİ ÇALIŞMASI SAĞLANACAKTIR.</t>
  </si>
  <si>
    <t>Kullanılan ve yaralanmaya neden olabilecek kesici aletler kullanım sonrasında yerlerine kaldırılmaması</t>
  </si>
  <si>
    <t>KULLANILAN BIÇAK VB. ALETLERİN  STERİLİZE EDİLMİŞ OLMASINA VE GENEL HİJYENİN SAĞLANMIŞ OLMASINA DİKKAT EDİLECEKTİR.</t>
  </si>
  <si>
    <t>Personelin hijyen konusunda bilinçlenmemesinden kaynaklı enfeksiyon riski, Derideki etkilenimler (deri iltihabı, cilt kuruması ve duyarlılığın artması vb.) ve alerji durumları, İş gücü kaybı</t>
  </si>
  <si>
    <t>PERSONELİN KİŞİSEL HİJYENİNE DİKKAT ETMESİ SAĞLANACAKTIR. GENEL HİJYEN BİLGİSİ VERİLECEKTİR.GEREKLİ SAĞLIK KONTROLLERİ YAPILACAKTIR.</t>
  </si>
  <si>
    <t>İŞYERİNDE TÜM CAM YÜZEYLERİN AYNALARIN UYGUN ŞEKİLDE MONTE EDİLİP EDİLMEDİĞİ KONTROL EDİLECEK.KIRIK VEYA ÇATLAK BULUNMASI HALİNDE DEĞİŞTİRİLECEKTİR. CAM BÖLÜMLERİN VE CAM KAPILARI  ŞERİTİ ÇEKİLECEK VAYA UYGUNŞARET İLE BELİRTİLECEK.</t>
  </si>
  <si>
    <t>Acil Çıkış kapılarının yetersiz olması</t>
  </si>
  <si>
    <t>Acil durumlarda dışarı çıkışlarda çıkış sayısı yetersizliğinde izdiham olması</t>
  </si>
  <si>
    <t>ELLE TAŞIMA İLE İLGİLİ ÇALIŞANLAR BİLGİLENDİRİLMELİDİR. NEDEN OLABİLECEĞİ KAS İSKELET SİSTEMİ HASTALIKLARINA KARŞI BİLGİLENDİRME YAPILMALI.BİLİNÇLİ HAREKET ETMELERİ SAĞLANACAKTIR.</t>
  </si>
  <si>
    <t xml:space="preserve">BU TÜR OLAYLAR KARŞISINDA ÇALIŞANLAR MÜDAHİL OLMAKTAN KAÇINARAK DERHAL İŞVERENE HABER VERMELERİ KONUSUNDA BİLGİLENDİRİLECEKLERDİR. </t>
  </si>
  <si>
    <t>İŞ YERİNİN BULUNDUĞU BİNANIN,ELEKTRİK VE TOPRAKLAMA TESİSATININ, YETKİLİ BİR ELEMAN TARAFINDAN, YILLIK PERİYODİK BAKIMI YAPTIRILACAK VE  YAPTIRILDIĞINA DAİR BELGE  İŞYERİNDE BULUNDURULACAKTIR.</t>
  </si>
  <si>
    <t>ARIZALI LAMBALAR DEĞİŞTİRİLİECEKTİR VE DİĞER SORUNLAR İÇİN ELEKTRİKÇİ ÇAĞIRILACAKTIR. AYDINLATMA ELEMANLARININ PERİYODİK BAKIMI YAPILACAKTIR. GÜN IŞIĞININ KONTROLÜ AMACIYLA PENCERELER İÇİN AYARLANABİLİR PERDELER VB SAĞLANACAKTIR.</t>
  </si>
  <si>
    <t>ACİL ÇIKIŞ KAPISI/BİNA-APARTMAN KAPISI/YANGIN MERDİVENİ KAPISI DIŞARI AÇILIR ŞEKİLDE OLACAK.KİLİTLİ BULUNDURULMAYACAK.ACİL ÇIKIŞ KAPILARININ ÖNÜNDE GEÇİŞİ ENGELEYECEK ŞEKİLDE ENGEL BULUNMAYACAK. YANGIN MERDİVENİ BASAMAKLARINDA GEÇİŞİ ZORLASTIRACAK MALZEMELER BULUNMAYACAKTIR.</t>
  </si>
  <si>
    <t>MUTFAK ALANINA MECBURİ GİRİŞLER DIŞINDAKİLER ENGELLENECEK , GİRİŞLERDE GALOŞ,BONE VB. KULLANILACAKTIR.</t>
  </si>
  <si>
    <t>Elektrikli ekipmanların (tost mak., fritöz, mikrodalga, çay makinası,ocak,elektrikli ocak,soğutucu,buzdolabı  vb) yanlış kullanımı,bakımlarının olmaması</t>
  </si>
  <si>
    <t>DAVLUMBAZLARIN ÇALIŞIP ÇALIŞMADIĞI KONTROL EDİLECEK.DÜZENLİ BAKIMLARI YAPILACAKTIR. ASPİRATÖR VE BACALAR İS,KURUM VB BİRİKMELERİNE KARŞIN DÜZENLİ TEMİZLENECEKTİR.</t>
  </si>
  <si>
    <t xml:space="preserve">TÜM ÇALIŞANLAR YANGIN GÜVENLİĞİ VE ACİL DURUM PLANI HAKKINDA  BİLGİLENDİRİLECEKTİR. ACİL DURUMA NEDEN OLAN OLAYA İLİŞKİN (YANGIN,GAZ KAÇAĞI, DEPREM VB.) TELEFON NUMARALARI GÖRÜNÜR YER(LER)E ASILACAKTIR. </t>
  </si>
  <si>
    <t>GENEL İŞ YERİ</t>
  </si>
  <si>
    <t>Yangın tüplerinin yetersiz, kontrolsüz olması ve görünür yerde bulunmaması</t>
  </si>
  <si>
    <t>İnsanlarla veya Yapılarla çarpışma</t>
  </si>
  <si>
    <t>Çarpışma neticesinde yaralanmalar</t>
  </si>
  <si>
    <t>Bozuk zeminli bahçe</t>
  </si>
  <si>
    <t>Bozuk, eğimli zeminli bahçe sonucu hem çalışanların hem öğrencilerintakılıp düşmesi</t>
  </si>
  <si>
    <t>Kapılar</t>
  </si>
  <si>
    <t xml:space="preserve">Bakım onarım </t>
  </si>
  <si>
    <t>Çöp kovaları yetersiz, poşetsiz, kapaksız</t>
  </si>
  <si>
    <t xml:space="preserve">Duvara montelerde sorun var. </t>
  </si>
  <si>
    <t>aydınlanmada sorun var</t>
  </si>
  <si>
    <t>Ofis malzemeleri yetersiz, KKD yok</t>
  </si>
  <si>
    <t>Mobilya, masa, sandalye ergonomik değil</t>
  </si>
  <si>
    <t>Temizlik işaretleri yok</t>
  </si>
  <si>
    <t>Odadaki yerleşimler düzensiz</t>
  </si>
  <si>
    <t>Elektrik kabloları dağınık</t>
  </si>
  <si>
    <t>Geçici/yedek aydınlatma, jeneratörler yok</t>
  </si>
  <si>
    <t xml:space="preserve">Tesisatlar periyodik kontrol edilmiyor. </t>
  </si>
  <si>
    <t>Ufolar duvara monteli değil</t>
  </si>
  <si>
    <t>Bilgisayar ekranları Cama bakıyor</t>
  </si>
  <si>
    <t>Yeterli çalışma boşluğu yok</t>
  </si>
  <si>
    <t>İSG eğitimi verilmemiş</t>
  </si>
  <si>
    <t>Çalışanlara yetki ve sorumlulukları yazılı olarak bildirilmemiş</t>
  </si>
  <si>
    <t>Fotokopi talimatı yok</t>
  </si>
  <si>
    <t>Personel yetersizliği var, iş yükü fazla</t>
  </si>
  <si>
    <t>Bir kısım duvarlarda rutubet var</t>
  </si>
  <si>
    <t xml:space="preserve">Isınma yetersiz geliyor, </t>
  </si>
  <si>
    <t xml:space="preserve">Personel yiyecek ihtiyacını dışarıdan karşılıyor, uzak kalıyor. </t>
  </si>
  <si>
    <t xml:space="preserve">Personelin servis sıkıntısı var, </t>
  </si>
  <si>
    <t>Odalar dar</t>
  </si>
  <si>
    <t xml:space="preserve">ÇAY OCAĞI </t>
  </si>
  <si>
    <t>Aydınlatma yetersiz</t>
  </si>
  <si>
    <t>WC kapısı ile çay ocağı kapısı yan yana</t>
  </si>
  <si>
    <t xml:space="preserve">Yerlerde düzensizlik var, </t>
  </si>
  <si>
    <t>Dolap sabitlenmemiş</t>
  </si>
  <si>
    <t>Temizlik malzemesi sağlık bakanlığına uygun değil</t>
  </si>
  <si>
    <t>Dolap üzerinde malzemeler var</t>
  </si>
  <si>
    <t>KKD Yok</t>
  </si>
  <si>
    <t>Çalışan dışında herkes içeride</t>
  </si>
  <si>
    <t>Çeşme suyu analize gönderilmemiş</t>
  </si>
  <si>
    <t>Çalışma alanı dar</t>
  </si>
  <si>
    <t>İmzalı talimat yok</t>
  </si>
  <si>
    <t>BAHÇE</t>
  </si>
  <si>
    <t>Zemini bozuk halde</t>
  </si>
  <si>
    <t>Park düzeni yok</t>
  </si>
  <si>
    <t>araba çıkışı çok tehlikeli, uçurum kısmı var, kışın kayma tehlikesi çok büyük</t>
  </si>
  <si>
    <t>Yola yakın ağaç dalları var</t>
  </si>
  <si>
    <t>Zeminde ağaç yaprakları var</t>
  </si>
  <si>
    <t xml:space="preserve">Çatılarda donmuş sarkıklar oluşuyor. </t>
  </si>
  <si>
    <t xml:space="preserve">Kuruyan ağaçlar var. </t>
  </si>
  <si>
    <t xml:space="preserve">Bahçede demir direk, nöbet kulübesi gibi askeri unsurlar var. </t>
  </si>
  <si>
    <t xml:space="preserve">Bahçe aydınlatması yok. </t>
  </si>
  <si>
    <t xml:space="preserve">Bahçe duvarı alt kısımda destek yetersiz, duvarların korkulukları yok. </t>
  </si>
  <si>
    <t xml:space="preserve">Elektrik direğindeki kabloların bir yerinde ek var ve güvensiz görünüyor. </t>
  </si>
  <si>
    <t>Uyarı işaretleri yok</t>
  </si>
  <si>
    <t>Yaya yolu güvenli değil, çıkış için</t>
  </si>
  <si>
    <t>Güvenlik kameraları yetersiz</t>
  </si>
  <si>
    <t xml:space="preserve">Yola su giriyor. </t>
  </si>
  <si>
    <t>KAZAN</t>
  </si>
  <si>
    <t>İşletme talimatı asılacak</t>
  </si>
  <si>
    <t>Kazan etiketleri yok</t>
  </si>
  <si>
    <t>Boru ve vanalar uygun renkle boyanmamış, isimler yazılmamış</t>
  </si>
  <si>
    <t>Aydınlatma, havalandırma yetersiz</t>
  </si>
  <si>
    <t>Kapı kilitli değil</t>
  </si>
  <si>
    <t>Çatı çökmek üzere</t>
  </si>
  <si>
    <t>Periyodik bakım onarım kartı oyk</t>
  </si>
  <si>
    <t>Baca çekişleri kontrol edilmeli</t>
  </si>
  <si>
    <t xml:space="preserve">Yangın algılama tesisatı yok, </t>
  </si>
  <si>
    <t>Yangın söndürme tüpü yok</t>
  </si>
  <si>
    <t>Kazan dairesi temiz değil, fazla malzeme var</t>
  </si>
  <si>
    <t>Kablo tesisatı exproof değil</t>
  </si>
  <si>
    <t>zemin düzgün ve temiz değil</t>
  </si>
  <si>
    <t>İlk yardım dolabı yok</t>
  </si>
  <si>
    <t>Kazan basıncı ölçümü yapılmalı</t>
  </si>
  <si>
    <t>Çalışanın KKD verilmemiş</t>
  </si>
  <si>
    <t xml:space="preserve">Kül çıkarma malzemesi ve diğer malzemeler sağlıklı değil. </t>
  </si>
  <si>
    <t>KORİDORLAR</t>
  </si>
  <si>
    <t>Acil durum alarmı yok</t>
  </si>
  <si>
    <t xml:space="preserve">Acil çıkış levhaları yok, uyarı levhaları yok. </t>
  </si>
  <si>
    <t>Yangın İhbar ve söndürücü yok</t>
  </si>
  <si>
    <t xml:space="preserve">temizlik düzgün yapılmıyor, böcek ağları var. </t>
  </si>
  <si>
    <t xml:space="preserve">Çöp kovası yok. </t>
  </si>
  <si>
    <t xml:space="preserve">Dışarı açılan acil durum kapısı yok. </t>
  </si>
  <si>
    <t xml:space="preserve">Yangın çıkış levhaları yok, </t>
  </si>
  <si>
    <t>Yangın söndürücü eski, yetersiz</t>
  </si>
  <si>
    <t xml:space="preserve">Alarm sistemi yok. </t>
  </si>
  <si>
    <t>Yedek aydınlatma yok</t>
  </si>
  <si>
    <t>Yangın tatbikatı yapılmamış</t>
  </si>
  <si>
    <t>Yangın eğitimi alınmamış</t>
  </si>
  <si>
    <t xml:space="preserve">Panolarda duyurular yetersiz, </t>
  </si>
  <si>
    <t xml:space="preserve">İlk yardım dolabı yok. </t>
  </si>
  <si>
    <t xml:space="preserve">Zeminde farklı yükseklikler var. </t>
  </si>
  <si>
    <t xml:space="preserve">Ziyaretçi kaydı yapılmıyor. </t>
  </si>
  <si>
    <t xml:space="preserve">Ziyaretçi bekleme yeri yok. </t>
  </si>
  <si>
    <t xml:space="preserve">Ziyaretçi kontrolü yok. </t>
  </si>
  <si>
    <t xml:space="preserve">Güvenlik elemanı yok, ekipman yok. </t>
  </si>
  <si>
    <t xml:space="preserve">Talimatlar eksik. </t>
  </si>
  <si>
    <t xml:space="preserve">Temizlik uyarı levhaları yok. </t>
  </si>
  <si>
    <t xml:space="preserve">WC Hijyeni yok. </t>
  </si>
  <si>
    <t xml:space="preserve">Paspaslar yetersiz, temiz değil. </t>
  </si>
  <si>
    <t xml:space="preserve">Düzenli temizlik yok. </t>
  </si>
  <si>
    <t xml:space="preserve">Kapı kolları, masa düzenli temizlenmiyor, </t>
  </si>
  <si>
    <t xml:space="preserve">Çöp kovaları pis, poşetsiz, kapaksız, </t>
  </si>
  <si>
    <t xml:space="preserve">Temizlik uyarıları yetersiz, </t>
  </si>
  <si>
    <t xml:space="preserve">aydınlatma yetersiz. </t>
  </si>
  <si>
    <t xml:space="preserve">İklimlendirme, havalandırma yetersiz, </t>
  </si>
  <si>
    <t xml:space="preserve">WC el kurutucu yok. </t>
  </si>
  <si>
    <t xml:space="preserve">Islak yerler kurulanmıyor. </t>
  </si>
  <si>
    <t>Temizlik malzemesi yok, yetersiz</t>
  </si>
  <si>
    <t xml:space="preserve">Temizlik malzemeleri için ayrı bir bölme yok. </t>
  </si>
  <si>
    <t xml:space="preserve">Farklı renklerde paspaslar yok. </t>
  </si>
  <si>
    <t>Kırık ve çatlak fayanslar var</t>
  </si>
  <si>
    <t>Paslı su boruları var</t>
  </si>
  <si>
    <t>Kapılar içeriden kilitlenmiyor, kapılar bakımsız</t>
  </si>
  <si>
    <t>Fayans ve lavabolarda kırık, duvarda sızma var</t>
  </si>
  <si>
    <t>Ayna kırık ve bağlı değil, sabitlenmemiş</t>
  </si>
  <si>
    <t>Temizlik malzemesi yok, temizlik düzgün değil</t>
  </si>
  <si>
    <t>Kapılan içeriden kilitlenmiyor</t>
  </si>
  <si>
    <t xml:space="preserve">Elektrik kabloları açıkta duruyor. </t>
  </si>
  <si>
    <t>TEMİZLİK/ BAYAN WC</t>
  </si>
  <si>
    <t>TEMİZLİK/    BAY WC</t>
  </si>
  <si>
    <t>ELEKTRİK</t>
  </si>
  <si>
    <t>Elektrik tesisatı kontrol edilmemiş</t>
  </si>
  <si>
    <t>Toplaklama tesisatı var mı yokmu kontrol edilmemiş</t>
  </si>
  <si>
    <t>Pano altında kauçuk paspas yok, Pano anahtarla kilitli değil</t>
  </si>
  <si>
    <t>Makinalara Çalışma talimatları hazırlanmamış</t>
  </si>
  <si>
    <t>Elektrik işlerinde KKD kullanılmıyor</t>
  </si>
  <si>
    <t xml:space="preserve">Fotokopi makinası kullana talimatı yok. </t>
  </si>
  <si>
    <t>Malzeme taşınması için Ekipman yok</t>
  </si>
  <si>
    <t>Elle taşıma, yük taşıma ergonomi konularında eğitim alınmamış</t>
  </si>
  <si>
    <t>Ayaklı Merdiven yok</t>
  </si>
  <si>
    <t xml:space="preserve">Şoföre, yağmurluk, baret </t>
  </si>
  <si>
    <t>Kazancı'ya Baret, ısıya dayanıklı eldiven, Yağmurluk, İş Ayakkabısı, Lastik Çizme, Filtreli Gaz Maskesi</t>
  </si>
  <si>
    <t>Temizlik işçilerine, Baret, Lastik eldiven, yağmurluk, Lastik çizme, Taz maskeleri, Koruyucu gözlük</t>
  </si>
  <si>
    <t>İŞ YERİ TEHLİKE SINIFI: AZ TEHLİKELİ</t>
  </si>
  <si>
    <t xml:space="preserve"> </t>
  </si>
  <si>
    <t>Cam Malzeme</t>
  </si>
  <si>
    <t>Çöp kovası</t>
  </si>
  <si>
    <t>Montalanacak eşyalar</t>
  </si>
  <si>
    <t>Aydınlatma</t>
  </si>
  <si>
    <t>Ofis Malzemeleri</t>
  </si>
  <si>
    <t>Güvenlik İşaretleri</t>
  </si>
  <si>
    <t>Düzensiz Yerleşim</t>
  </si>
  <si>
    <t>Sorumluluklar</t>
  </si>
  <si>
    <t>Çalışan sayısı</t>
  </si>
  <si>
    <t>Duvarlar</t>
  </si>
  <si>
    <t>Isınma</t>
  </si>
  <si>
    <t>Beslenme</t>
  </si>
  <si>
    <t>Servis</t>
  </si>
  <si>
    <t>Çalışma alanı</t>
  </si>
  <si>
    <t>Acil durum alarmı</t>
  </si>
  <si>
    <t>Yangın sistemleri</t>
  </si>
  <si>
    <t>Temizlik</t>
  </si>
  <si>
    <t xml:space="preserve">Acil çıkış kapısı </t>
  </si>
  <si>
    <t>Alarm sistemi</t>
  </si>
  <si>
    <t>Panolar</t>
  </si>
  <si>
    <t>İlk yardım dolabı</t>
  </si>
  <si>
    <t>Kurum zemini</t>
  </si>
  <si>
    <t>Ziyaretçi</t>
  </si>
  <si>
    <t>Talimatlar</t>
  </si>
  <si>
    <t>Hijyen</t>
  </si>
  <si>
    <t>Yetersiz malzeme</t>
  </si>
  <si>
    <t>Yetersiz alan</t>
  </si>
  <si>
    <t xml:space="preserve">Paspaslar zamanında temizlenmiyor, hijyeni sağlanmıyor. </t>
  </si>
  <si>
    <t>Zemin</t>
  </si>
  <si>
    <t>Tesisat</t>
  </si>
  <si>
    <t>Zemin-Duvar</t>
  </si>
  <si>
    <t>Duvarlar-Cam malzemeler</t>
  </si>
  <si>
    <t>Temizlik Malzemesi</t>
  </si>
  <si>
    <t>Duvarlar-montalar</t>
  </si>
  <si>
    <t>Dolaplar</t>
  </si>
  <si>
    <t>Kişisel koruyucu</t>
  </si>
  <si>
    <t>Çay ocağı talimatı</t>
  </si>
  <si>
    <t>Su analizi</t>
  </si>
  <si>
    <t>Dar alan</t>
  </si>
  <si>
    <t>Kazan temizliği</t>
  </si>
  <si>
    <t>El yıkama, bezler, eksik</t>
  </si>
  <si>
    <t>Eksik malzeme</t>
  </si>
  <si>
    <t>Kazan</t>
  </si>
  <si>
    <t>Kazan-borular</t>
  </si>
  <si>
    <t>Çatı güvenliği</t>
  </si>
  <si>
    <t>Kazan bakımı</t>
  </si>
  <si>
    <t>Kazan bacası</t>
  </si>
  <si>
    <t>Temizlik-Düzen</t>
  </si>
  <si>
    <t>Malzeme</t>
  </si>
  <si>
    <t>Park</t>
  </si>
  <si>
    <t>Bahçe çıkışı</t>
  </si>
  <si>
    <t>Bahçe düzeni</t>
  </si>
  <si>
    <t>Zemin temizliği</t>
  </si>
  <si>
    <t>Çatılarda buzlanma</t>
  </si>
  <si>
    <t>Kurumuş ağaçlar</t>
  </si>
  <si>
    <t>Fazla malzeme</t>
  </si>
  <si>
    <t>İstinat duvarı</t>
  </si>
  <si>
    <t>Paratoner</t>
  </si>
  <si>
    <t>Yaya yolu</t>
  </si>
  <si>
    <t>Yaya ve araç yolu</t>
  </si>
  <si>
    <t>Kameralar</t>
  </si>
  <si>
    <t>Yol</t>
  </si>
  <si>
    <t xml:space="preserve">Cam malzemeler var, bunların düşme tehlikesi var. </t>
  </si>
  <si>
    <t>CAM MALZEMELER MONTE EDİLMELİ, MONTE EDİLEMEYENLERİN ALT KISIMLARINA KAYMAYI ÖNLEYİCİ KAYDIRMAZLAR YERLEŞTİRİLMELİDİR.</t>
  </si>
  <si>
    <t>Taşıyıcı</t>
  </si>
  <si>
    <t>Merdiven</t>
  </si>
  <si>
    <t xml:space="preserve">Yaralanma, Hastalık </t>
  </si>
  <si>
    <t>KURUMA GETİRİLEN AĞIR YÜKLERİN TAŞINMASI İÇİN TEKERLEKLİ TAŞIYICI ALINACAKTIR.</t>
  </si>
  <si>
    <t>Yaralanma, Hastalık, Maddi Kayıp</t>
  </si>
  <si>
    <t>YÜKSEKTE, DOLAP ÜSTÜNDE BULUNAN EŞYALARIN ALINMASI İÇİN AYAKLI MERDİVEN ALINACAKTIR.</t>
  </si>
  <si>
    <t>Yaralanma, Hastalık</t>
  </si>
  <si>
    <t>ŞOFÖRLER İÇİN GEREKLİ OLAN YAĞMURLUK VE BARET ALINIP TESLİM EDİLECEKTİR.</t>
  </si>
  <si>
    <t>KAZAN ÇALIŞANINA GEREKLİ KİŞİSEL KORUYUCU DONANIM ALINIP TESLİM EDİLECEKTİR.</t>
  </si>
  <si>
    <t>TEMİZLİK ÇALIŞANLARINA GEREKLİ KİŞİSEL KORNUYUCU DONANIM ALINIP TESLİM EDİLECEKTİR.</t>
  </si>
  <si>
    <t>OFİSLERDE BÜTÜN MASALARDA BİRER TANE OLACAK ŞEKİLDE, KAPAKLI VE POŞET TAKILI ÇÖP KOVASI YERLEŞTİRİLECEKTİR.</t>
  </si>
  <si>
    <t>DUVARA ASILI TÜM MALZEMELER KONTROL EDİLEREK SAĞLAMLAŞTIRILACAKTIR.</t>
  </si>
  <si>
    <t>Hastalık, Yaralanma, Maddi Kayıp</t>
  </si>
  <si>
    <t>ÇALIŞANLARA YETERLİ VE GEREKLİ OFİS MALZEMESİ İLE GEREKLİ KORUYUCU DONANIM VERİLECEKTİR.</t>
  </si>
  <si>
    <t>ERGONOMİK OLMAYAN MASA VE SANDALYELER DEĞİŞTİRİLECEKTİR.</t>
  </si>
  <si>
    <t>TEMİZLİK SIRASINDA KULLANILMAK ÜZERE YETERLİ TEMİZLİK İŞARETİ TEDARİK EDİLECEKTİR.</t>
  </si>
  <si>
    <t>STANDARTLARA UYGUN OLACAK ŞEKİLDE YERLEŞİMLER YAPILACAKTIR.</t>
  </si>
  <si>
    <t>GEREKLİ YERLERE SIVA ALTI VEYA ÜSTÜ OLACAK ŞEKİLDE PRİZLER EKLENECEK VE DAĞINIK KABLOLAR TOPLANACAKTIR.</t>
  </si>
  <si>
    <t>ELEKTRİK KESİNTİLERİ SIRASINDA GÜVENLİ ÇIKIŞ AYDINLATMALARI, ÇALIŞMA ALANININ AYDINLANMASINI SAĞLAYACAK GÜÇTE JENERATÖR TEDARİK EDİLECEKTİR.</t>
  </si>
  <si>
    <t>TESİSATLAR YÖNETMELİKTE BELİRLENEN SÜRELERDE KONTROL EDİLECEK, KONTROL BELGELERİ SAKLANACAKTIR.</t>
  </si>
  <si>
    <t>ORTALIKTA SEYYAR UFO SOBA BIRAKILMAYACAK, GEREKLİ YERLERDE DUVARA MONTE EDİLECEKTİR.</t>
  </si>
  <si>
    <t>OFİS YERLEŞİMLERİ AYARLANARAK MONİTÖRLERE IŞIĞIN GELMESİ ENGELLENECEKTİR.</t>
  </si>
  <si>
    <t>İL MİLLİ EĞİTİM MÜDÜRLÜĞÜ TARAFINDAN HAZIRLANAN TAKVİME UYGUN TÜM ÇALIŞANLARA İSG EĞİTİM VERİLECEKTİR.</t>
  </si>
  <si>
    <t>ÇALIŞANLARA YAPMAKLA SORUMLU OLDUĞU İŞLER YAZILI OLARAK SUNULACAKTIR.</t>
  </si>
  <si>
    <t>FOTOKOPİ MAKİNASI İÇİN TALİMAT HAZIRLANACAKTIR.</t>
  </si>
  <si>
    <t>KURUMDAKİ İŞLERİN BELİRLİ KİŞİLERDE YOĞUNLAŞMAMASI İÇİN DÜZGÜN İŞ DAĞILIMI YAPILACAK, YETERSİZLİK OLMASI HALİNDE PERSONEL TALEBİNDE BULUNULACAKTIR.</t>
  </si>
  <si>
    <t>TESİSAT VE DIŞ DUVARLARIN KONTROLÜ YAPILARAK RUTUBET ALAN KISIMLAR İÇİN DÜZELTMELER YAPILACAKTIR.</t>
  </si>
  <si>
    <t>KAZAN ISI DERECESİ AYARLANARAK OFİS İÇİ SICAKLIĞIN UYGUN SICAKLIKTA TUTULMASI SAĞLANACAKTIR, YETERSİZ OLAN YERLERE UFO TÜRÜ VE KLİMA TAKILACAKTIR.</t>
  </si>
  <si>
    <t>BELLİ BESLENME DÜZENİ OLMADIĞI İÇİN ÇALIŞANLARDA HASTALIKLARIN OLUŞUMUNU ENGELLEMEK İÇİN ÇALIŞANLARINDA BİLGİSİ DAHİLİNDE BİR YEMEK ŞİRKETİ İLE ANLAŞMA YAPILARAK YİYECEK TEMİNİ YOLUNA GİDİLECEKTİR.</t>
  </si>
  <si>
    <t>İŞE GEÇ KALMA, ARAÇ BULMAMA VE BAŞKA TÜRLÜ ŞİKAYETLERİN OLUŞMAMASI İÇİN ÇALIŞANLARIN BİLGİSİ DAHİLİNDE SERVİS ARACI TEMİN EDİLECEKTİR.</t>
  </si>
  <si>
    <t>AYDINLATMA ŞİDDETİ YÜKSEK LAMBALAR YA DA YETERLİ SAYIDA LAMBA  KULLANILARAK AYDINLANMA SORUNU GİDERİLECEKTİR.</t>
  </si>
  <si>
    <t>Yaralanma, Maddi Kayıp, Ölüm</t>
  </si>
  <si>
    <t>KURUMDA ACİL DURUM, YANGIN, SU BASKINI, DEPREM VB. DURUMLARINDA UYARI SAĞLAYACAK ACİL DURUM ALARMI KURULACAKTIR.</t>
  </si>
  <si>
    <t>Yaralanma,</t>
  </si>
  <si>
    <t>GEREKLİ YERLERE ACİL ÇIKIŞ LEVHALARI YERLEŞTİRİLECEKTİR.</t>
  </si>
  <si>
    <t>ACİL DURUM ALARMI İLE YETERLİ SAYIDA YANGIN SÖNDÜRÜCÜ TEDARİK EDİLECEKTİR.</t>
  </si>
  <si>
    <t>TEMİZLİKLER, GÜNLÜK, HAFTALIK, AYLIK VE YILLIK YAPILACAK TEMİZLİK ŞEKLİNDE PROGRAMLANDIRILACAK VE TAKİBİ SAĞLANACAKTIR.</t>
  </si>
  <si>
    <t>KORİDORA UYGUN BİR ALANA KAPAKLI, POŞETLİ ÇÖP KOVASI YERLEŞTİRİLECEKTİR.</t>
  </si>
  <si>
    <t>DIŞ KAPILARDAN EN AZ BİRİ, DIŞARIYA AÇILACAK ŞEKİLDE YANGIN KAPISI OLARAK YAPILACAKTIR.</t>
  </si>
  <si>
    <t>GEREKLİ YERLERE YANGIN  VE ACİL ÇIKIŞ LEVHALARI YERLEŞTİRİLECEKTİR.</t>
  </si>
  <si>
    <t>YANGIN SÖNDÜRÜCÜ BAKIMI YAPTIRILACAK, PERİYODİK KONTROL BELGESİ SAKLANACAKTIR.</t>
  </si>
  <si>
    <t>Maddi Kayıp</t>
  </si>
  <si>
    <t>KURUMDA PERSONELİN OLMADIĞI ZAMANLARDA, HIRSIZLIK, ZARAR VERME VB. SEBEPLERDEN DOLAYI KURUMA GİRİŞLERİ ENGELLEYECEK ALARM SİSTEMİ TAKILACAKTIR.</t>
  </si>
  <si>
    <t>ELEKTRİK KESİNTİLERİ SIRASINDA GÜVENLİ ÇIKIŞ AYDINLATMALARI, ÇALIŞMA ALANININ AYDINLANMASINI SAĞLAYACAK AYDINLATMA SİSTEMİ KURULACAKTIR.</t>
  </si>
  <si>
    <t>2016 YILI İÇERİSİNDE 2 TATBİKAT YAPILACAKTIR.</t>
  </si>
  <si>
    <t>BİLGİLENDİRME, DUYURU VE DİĞER HUSUSLARLA İLGİLİ DUYURU PANOLARI GÜNCEL TUTULACAKTIR.</t>
  </si>
  <si>
    <t>ACİL BİR DURUMDA KULLANILMAK ÜZERE İLK YARDIM DOLABI OLUŞTURULARAK, YETERLİ MALZEMELER KONULACAKTIR.</t>
  </si>
  <si>
    <t>ZEMİN FARKI OLAN YERLER AYNI SEVİYEYE GELECEK ŞEKİLDE DÜZENLENECEKTİR.</t>
  </si>
  <si>
    <t>KURUMA GELEN ZİYARETÇİLER İÇİN GİRİŞ KISMINDA DEFTER BULUNDURULARAK GİRİŞ VE ÇIKIŞLAR KONTROL ALTINA ALINACAKTIR.</t>
  </si>
  <si>
    <t>UYGUN BİR ZİYARETÇİ BEKLEME ALANI OLUŞTURULACAK VE GELEN ZİYARETÇİLERE ZİYARETÇİ KARTI VE BİLGİLENDİRME İÇERİKLİ BROŞÜR VERİLECEKTİR.</t>
  </si>
  <si>
    <t>Psiko-sosyal rahatsızlıklar, Maddi kayıp</t>
  </si>
  <si>
    <t>ZİYARETÇİLERİN GİRİŞ VE ÇIKIŞLARINI KONTROL EDECEK, BİR ÇALIŞAN GÖREVLENDİRİLMESİ YAPILACAKTIR.</t>
  </si>
  <si>
    <t>Yarlanma, Maddi kayıp</t>
  </si>
  <si>
    <t>KURUMUN GÜVENLİĞİNİ SAĞLAYACAK GÜVENLİK ELEMANI BULUNDURULACAKTIR.</t>
  </si>
  <si>
    <t>ELEKTRİK, KAZAN, ELEKTRİKLİ ALETLER VB. DURUMLAR İÇİN TALİMATLAR HAZIRLANACAKTIR.</t>
  </si>
  <si>
    <t>TEMİZLİK YAPILAN ALANLARDA KULLANILMAK ÜZERE YETERLİ UYARI LEVHALARI TEMİN EDİLECEKTİR.</t>
  </si>
  <si>
    <t>HİJYENİN SAĞLANMASI İÇİN GÜNLÜK, HAFTALIK, AYLIK VE YILLIK TEMİZLİK PLANLARI YAPILACAK VE UYGULANACAKTIR.</t>
  </si>
  <si>
    <t>OFİS, KORİDOR, WC TEMİZLİĞİNDE KULLANILAN PASPASLAR İÇİN FARKLI RENKLER KULLANILACAK, PASPASLARIN HAFTALIK TEMİZLİĞİ AYRICA YAPILACAKTIR.</t>
  </si>
  <si>
    <t>TEMİZLİK İÇİN GÜNLÜK, HAFTALIK, AYLIK VE YILLIK TEMİZLİK PLANLARI YAPILACAK UYGULAMALARI TAKİP EDİLECEKTİR.</t>
  </si>
  <si>
    <t>HAFTALIK OLARA KAPI KOLLARI VE MASALAR TEMİZLENECEKTİR.</t>
  </si>
  <si>
    <t>TUVALETLERE TEMİZ, KAPAKLI, POŞETLİ ÇÖP KOVALARI YERLEŞTİRİLECEKTİR.</t>
  </si>
  <si>
    <t>TEMİZLİK YAPILAN ALANLARA YETERLİ GÜVENLİK İŞARETİ TEMİN EDİLECEKTİR.</t>
  </si>
  <si>
    <t>YETERLİ SAYI VE GÜÇTE LAMBALAR KULLANILARAK AYDINLATMANIN YETERSİZ OLDUĞU YERLER AYDINLATILACAKTIR.</t>
  </si>
  <si>
    <t>LAVABOLARIN HAVALANDIRMA, ISINMA DURUMLARI UYGUN HALE GETİRİLECEKTİR.</t>
  </si>
  <si>
    <t>TUVALETLERE EL KURUTUCU SİSTEM YERLEŞTİRİLECEKTİR.</t>
  </si>
  <si>
    <t>ISLAK YERLERİN KISA SÜREDE KURULANMASI SAĞLANACAKTIR, TEMİZLİK ÇALIŞANLARI BU KONUDA UYARILACAK VE EĞİTİM VERİLECEKTİR.</t>
  </si>
  <si>
    <t>YER TEMİZLİĞİ, LAVABO TEMİZLİĞİ, OFİS MASA VE KAPILARININ TEMİZLİĞİNDE KULLANILMAK ÜZERE SAĞLIK BAKANLIĞI ONAYLI YETERLİ MİKTARDA TEMİZLİK MALZEMESİ TEMİN EDİLECEKTİR.</t>
  </si>
  <si>
    <t>TEMİZLİK MALZEMELERİ İÇİN KAPALI AYRI BİR BÖLÜM OLUŞTURULACAK, BU MALZEMELER BURALARDA TUTULACAKTIR.</t>
  </si>
  <si>
    <t>HAFTALIK OLARAK PASPASLAR SICAK SU İLE YIKANACAK VE KURUTULMAYA BIRAKILACAKTIR.</t>
  </si>
  <si>
    <t>AYNI RENKTEKİ PASPAS İLE BÜTÜN ALANLAR TEMİZLENMEKTEDİR. BUNUN ÖNÜNE GEÇMEK İÇİN FARKLI ALANLAR İÇİN FARKLI RENKTE PASPASLAR ALINACAK VE KULLANILACAKTIR.</t>
  </si>
  <si>
    <t>FAYANSLAR HİJYEN VE İZOLASYON AMAÇLI KULLANILAN MALZEMELERDİR, KIRIK VE ÇATLAK OLANLAR DEĞİŞTİRİLECEK GEREKLİ ÖNLEMLER ALINACAKTIR.</t>
  </si>
  <si>
    <t>PASLI SU BORULARI UYGUN ANTİPAS BOYALARLA BOYACAKTIR.</t>
  </si>
  <si>
    <t>Psiko-sosyal rahatsızlık, maddi kayıp</t>
  </si>
  <si>
    <t>BÜTÜN TUVALET KAPILARI KONTROLLERİ SAĞLANACAK, İÇERİDEN AÇILIP KAPANACAK ŞEKİLDE ANAHTARLAR TAKILACAKTIR.</t>
  </si>
  <si>
    <t>KIRIK FAYANSLAR DEĞİŞTİRİLECEK DUVARLARIN İZOLASYONU KONTROL EDİLECEKTİR.</t>
  </si>
  <si>
    <t>AYNALAR HERHANGİ BİR SALLANTIDA DÜŞMEYECEK ŞEKİLDE VE SAĞLAM OLACAK ŞEKİLDE DUVARA SABİTLENECEKTİR.</t>
  </si>
  <si>
    <t>SAĞLIK BAKANLIĞI ONAYLI YETERLİ MİKTARDA TEMİZLİK MALZEMESİ ALINACAK, TEMİZLİKLER PROGRAM DAHİLİNDE YAPTIRILACAKTIR.</t>
  </si>
  <si>
    <t>KAPILARIN İÇERİDEN KİLİTLENMESİ İÇİN GEREKLİ İŞLEMLER YAPILACAKTIR.</t>
  </si>
  <si>
    <t>ISLAK ALANLARDAKİ ELEKTRİK TELLERİ İÇİN GEREKLİ YALITIM YAPILACAK VE AÇIKTA KABLO BIRAKILMAMASI SAĞLANACAKTIR.</t>
  </si>
  <si>
    <t>ÇAY OCAĞI UYGUN OLAN BAŞKA YERE TAŞINACAKTIR.</t>
  </si>
  <si>
    <t>ZEMİNDEKİ DÜZENSİZLİKLER GİDERİLECEKTİR.</t>
  </si>
  <si>
    <t>DOLAPLAR DUVARA DÜZGÜN ŞEKİLDE SABİTLENECEKTİR.</t>
  </si>
  <si>
    <t>SAĞLIK BAKANLIĞI ONAYLI YETERLİ MİKTARDA TEMİZLİK MALZEMESİ ALINACAKTIR.</t>
  </si>
  <si>
    <t>DOLAP ÜZERİNE EŞYA BIRAKILMAYACAKTIR. OLANLAR İNDİRİLİP UYGUN YERE YERLEŞTİRİLECEKTİR.</t>
  </si>
  <si>
    <t>ÇAY OCAĞINDA ÇALIŞ</t>
  </si>
  <si>
    <t>ÇAY OCAĞINA ÇAY İŞLERİNDEN SORUMLU ÇALIŞANLAR DIŞINDA KİMSE ALINMAYACAKTIR, ÇAY OCAĞI İÇİN TALİMAT HAZIRLANACAKTIR.</t>
  </si>
  <si>
    <t xml:space="preserve">ÇEŞME SUYU, ÇAY İÇİN KULLANILDIĞINDAN ANALİZE GÖNDERİLEREK SAĞLIK AÇISINDAN SORUN TAŞIYIP TAŞIMADIĞI TESPİT EDİLECEKTİR. </t>
  </si>
  <si>
    <t>KAZAN TEMİZLİĞİ PERİYODİK ARALIKLARDA YAPILACAKTIR. TEMİZLİK YAPILDIĞINA KAYITLAR SAKLANACAKTIR.</t>
  </si>
  <si>
    <t>Kazan temizliği yapılmamış</t>
  </si>
  <si>
    <t>YETERLİ MİKTARDA PEÇETE, HAVLU GİBİ MALZEMELER BULUNDURULACAK, BARDAK TEMİZLİĞİ, EL YIKAMA İŞLEMLERİNDEN HEMEN SONRA ELLER KURUTULACAKTIR.</t>
  </si>
  <si>
    <t>Psikososyal-Rahatsızlık, Maddi Kayıp</t>
  </si>
  <si>
    <t>ÇAY OCAĞI TALİMATI, KAZAN KONTROLÜ, TEMİZLİK İÇİN TALİMATLAR HAZIRLANACAKTIR.</t>
  </si>
  <si>
    <t>BAHÇE ZEMİNİ DÜZELTİLECEK, UYGUN MALZEMELER İLE SAĞLAMLAŞTIRILACAKTIR.</t>
  </si>
  <si>
    <t>PERSONEL VE ZİYARETÇİLER İÇİN AYRI ALANLARDA PARK DÜZENİ OLUŞTURULACAK, FAZLA ARACIN GİRİŞİNE İZİN VERİLMEYECEKTİR.</t>
  </si>
  <si>
    <t>ANA YOLDAN KURUMA GİRİŞ İÇİN YOL GENİŞLETİLMESİ YAPILACAK, TEHLİKELİ KISIMLAR (UÇURUM) İÇİN ÖNLEM ALINACAKTIR.</t>
  </si>
  <si>
    <t>YOLA GİREN AĞAÇ DALLARI KESİLECEKTİR.</t>
  </si>
  <si>
    <t>DÖKÜLEN AĞAÇ YAPRAKLARI KISA SÜREDE TOPLANACAK, POŞETLENECEK VE KISA SÜREDE KURUMDAN UZAKLAŞTIRILACAKTIR.</t>
  </si>
  <si>
    <t>Yaralanma, Hastalık, Yangın</t>
  </si>
  <si>
    <t>KARLI VE SOĞUK GÜNLERDE GEREKLİ ÖNLEM ALINARAK ÇATILARIN TEMİZLENMESİ SAĞLANACAK, OLUŞAN SARKIKLAR TEHLİKE OLUŞTURMAMASI İÇİN TEMİZLENECEKTİR.</t>
  </si>
  <si>
    <t>Yaralanma, Maddi kayıp, Yangın</t>
  </si>
  <si>
    <t>KURUYAN AĞAÇLAR TEHLİKE OLUŞTURMAMASI İÇİN BİR AN ÖNCE KESİLEREK UZAKLAŞTIRILACAKTIR.</t>
  </si>
  <si>
    <t xml:space="preserve">Psiko-sosyal rahatsızlık, </t>
  </si>
  <si>
    <t>ASKERİYE AİT OLAN VE KURUM BAHÇESİNDE BULUNAN NÖBET KULÜBESİ, ÇEŞİTLİ DEMİR VE DİĞER UNSURLAR KALDIRILACAKTIR.</t>
  </si>
  <si>
    <t>BAHÇE STANDARTLARA UYGUN OLACAK ŞEKİLDE AYDINLATILMASI YAPILACAKTIR.</t>
  </si>
  <si>
    <t>BAHÇE DUVARINA KORKULUK YAPILACAK, YIKILAN YERLERE YENİ DUVARLAR YAPILACAKTIR.</t>
  </si>
  <si>
    <t>EK KABLO OLAN YER İÇİN ELEKTRİK KURUMU BİLGİLENDİRİLECEK, TEHLİKELİ KISIM SAĞLAMLAŞTIRILACAK VEYA DEĞİŞTİRİLECEKTİR.</t>
  </si>
  <si>
    <t>BAHÇEDE GEREKLİ UYARI İŞARETLERİ YAPTIRILACAKTIR.</t>
  </si>
  <si>
    <t>Paratoner yok</t>
  </si>
  <si>
    <t>GEREKLİ İZİN VE SERTİFİKALARA SAHİP BİR FİRMAYA PARATONER SİSTEMİ KURDURULACAKTIR.</t>
  </si>
  <si>
    <t>ÇIKIŞ YOLUNDA YAYALAR İÇİN BİR BÖLGE AYRICA DÜZENLENECEKTİR.</t>
  </si>
  <si>
    <t>Yollar buzlanıyor, eğim çok fazla, dönüş kısa mesafede 90 dereceden az</t>
  </si>
  <si>
    <t>KURUMA GİRİŞ İÇİN YOL GENİŞLETME, DÖNÜŞ AÇISINI ARTTIRMA KONULARINDA GEREKLİ ÇALIŞMALAR YAPILACAKTIR.</t>
  </si>
  <si>
    <t>Maddi kayıp, Yaralanma, Ölüm</t>
  </si>
  <si>
    <t>KURUMUN HER BÖLGESİNİ GÖSTERECEK ŞEKİLDE VE YETERLİ SAYIDA GÜVENLİK KAMERASI YERLEŞTİRİLECEKTİR.</t>
  </si>
  <si>
    <t>SUYUN ÇIKIŞ YERİ TESPİT EDİLECEK, GEREKLİ ÇALIŞMALAR YAPILACAKTIR.</t>
  </si>
  <si>
    <t>KAZAN İÇİN OLUŞTURULAN TALİMAT KAZANIN OLDUĞU BÖLGEYE ASILACAKTIR.</t>
  </si>
  <si>
    <t>YETERLİ BELGEYE SAHİP UZMAN KİŞİLERCE KAZANA AİT ÖZELLİKLERİ GÖSTEREN ETİKET HAZIRLANACAKTIR.</t>
  </si>
  <si>
    <t>VANA, SOĞUK SU BORUSU, BUHAR BORUSU UYGUN RENKLERLE BOYANACAK, ÜZERLERİNE ETİKET EKLENECEKTİR.</t>
  </si>
  <si>
    <t>YETERLİ AYDINLATMA SAĞLANACAK, HAVALANDIRMA YETERLİ SEVİYEDE TUTULACAKTIR.</t>
  </si>
  <si>
    <t>KAZAN KAPISI SÜREKLİ KİLİTLİ OLACAKTIR, KİLİT TAKILACAKTIR.</t>
  </si>
  <si>
    <t>ÇATI ONARIMI YAPILACAKTIR.</t>
  </si>
  <si>
    <t>KAZAN BELLİ PERİYOTLARDA BAKIMA ALINACAK VE BAKIM ONARIM KARTI OLUŞTURULACAKTIR.</t>
  </si>
  <si>
    <t>BACALARIN TEMİZLİĞİ VE ÇEKİŞLERİ PERİYODİK OLARAK KONTROL EDİLECEK VE KAYIT ALTINA ALINACAKTIR.</t>
  </si>
  <si>
    <t>KAZAN DAİRESİNE OLUŞABİLECEK BİR YANGINI İHBAR EDECEK UYARI SİSTEMİ KONULACAKTIR.</t>
  </si>
  <si>
    <t>KATI YAKITLARIN SÖNDÜRÜLMESİNDE KULLANILACAK YANGIN TÜPÜ KONULACAKTIR.</t>
  </si>
  <si>
    <t>FAZLA OLAN MALZEMELER KAZAN İÇERİSİNDEN DIŞARI ÇIKARILACAK KAZAN KISMI ZEMİNİ VE DUVARLARI TEMİZ TUTULACAKTIR.</t>
  </si>
  <si>
    <t>KABLO TESİSATI DEĞİŞTİRİLECEK VE AÇIKTA KABLO BIRAKILMAYACAKTIR.</t>
  </si>
  <si>
    <t>ZEMİN DÜZELTİLECEK VE TEMİZLENECEKTİR, UYGUN MALZEME İLE SAĞLAMLAŞTIRILACAKTIR.</t>
  </si>
  <si>
    <t>KURUM İÇERİSİNDE İLK YARDIM DOLABI HAZIR VE GEREKLİ MALZEMELERLE DONATILMIŞ OLACAKTIR.</t>
  </si>
  <si>
    <t>KAZAN BASINCI EHLİYETLİ KİŞİLERCE ÖLÇTÜRÜLECEK, ÖLÇÜM SONUÇLARI SAKLANACAKTIR.</t>
  </si>
  <si>
    <t>KÜL ÇIKARMA, TAŞIMA İŞLERİ İÇİN UYGUN MALZEMELER ALINACAKTIR.</t>
  </si>
  <si>
    <t>ELEKTRİK TESİSATI EHLİYETLİ KİŞİLERCE KONTROL EDİLECEK, PERİYODİK BAKIM YAPTIRILACAK, BAKIMLARA İLİŞKİN BELGE DÜZENLENECEK</t>
  </si>
  <si>
    <t>TOPRAKLAMA TESİSATI KONTROL EDİLECEK, GEREKLİ BAKIM VE ONARIMLAR YAPILACAK</t>
  </si>
  <si>
    <t>PANOLAR KİLİTLİ TUTULACAK, PANO ALTINDA KAUÇUK PASPAS BULUNDURULACAK</t>
  </si>
  <si>
    <t>ELEKTRİKLE ÇALIŞAN ALETLER İÇİN TALİMAT HAZIRLANACAK</t>
  </si>
  <si>
    <t>KURUM İŞLERİNDE ÇALIŞACAK ELEKTRİK VEYA DİĞER ÇALIŞANLARIN UYGUN KORUYUCU MALZEMEYE SAHİP OLUP OLMADIĞI DENETLENECEK. OLMASI HALİNDE İŞLER YAPTIRILACAKTIR.</t>
  </si>
  <si>
    <t>Yaralanma, Maddi Kayıp,</t>
  </si>
  <si>
    <t xml:space="preserve">     RİSK DEĞERLENDİRME FORMU</t>
  </si>
  <si>
    <t>ISO 31000 RİSK DÖNGÜSÜ</t>
  </si>
  <si>
    <t>ŞİDDET</t>
  </si>
  <si>
    <t>EYLEM</t>
  </si>
  <si>
    <t>15,16,20,25</t>
  </si>
  <si>
    <t>KABUL EDİLEMEZ RİSK</t>
  </si>
  <si>
    <t>Bu risklerle ilgili hemen çalışma yapın</t>
  </si>
  <si>
    <t>8,9,10,12</t>
  </si>
  <si>
    <t>DİKKATE DEĞER RİSK</t>
  </si>
  <si>
    <t xml:space="preserve">Bu risklere mümkün olduğu kadar çabuk müdahale edin </t>
  </si>
  <si>
    <t>1,2,3,4,5,6</t>
  </si>
  <si>
    <t>KABUL EDİLEBİLİR RİSK</t>
  </si>
  <si>
    <t>Acil tedbir gerektirmeyebilir</t>
  </si>
  <si>
    <t>OLASILIK</t>
  </si>
  <si>
    <t>ORTAYA ÇIKMA OLASILIĞI/FREKANS İÇİN DERECELENDİRME BASAMAKLARI</t>
  </si>
  <si>
    <t>ÇOK KÜÇÜK</t>
  </si>
  <si>
    <t>YILDA BİR</t>
  </si>
  <si>
    <t>KÜÇÜK</t>
  </si>
  <si>
    <t>ÜÇ AYDA BİR</t>
  </si>
  <si>
    <t xml:space="preserve">ORTA </t>
  </si>
  <si>
    <t>AYDA BİR</t>
  </si>
  <si>
    <t>YÜKSEK</t>
  </si>
  <si>
    <t>HAFTADA BİR</t>
  </si>
  <si>
    <t>ÇOK YÜKSEK</t>
  </si>
  <si>
    <t>HER GÜN</t>
  </si>
  <si>
    <t>DERECELENDİRME</t>
  </si>
  <si>
    <t>ÇOK HAFİF</t>
  </si>
  <si>
    <t>İş saati kaybı yok, ilkyardım gerektiren</t>
  </si>
  <si>
    <t>HAFİF</t>
  </si>
  <si>
    <t>İş günü kaybı yok, ilk yardım gerektiren</t>
  </si>
  <si>
    <t>Hafif yaralanma, tedavi gerekir</t>
  </si>
  <si>
    <t>CİDDİ</t>
  </si>
  <si>
    <t>Ölüm, Ciddi yaralanma, meslek hastalığı</t>
  </si>
  <si>
    <t>ÇOK CİDDİ</t>
  </si>
  <si>
    <t>Birden çok ölüm, sürekli iş göremezlik</t>
  </si>
  <si>
    <t xml:space="preserve">     </t>
  </si>
  <si>
    <t>Kurum kapısının rüzgar veya başka nedenlerden dolayı sallanması, düşmesi</t>
  </si>
  <si>
    <t>KAPI KONTROLÜ YAPILACAK, DÜŞMEYECEK VE DÜZGÜN ŞEKİLDE MONTE EDİLMESİ SAĞLANACAKTIR.</t>
  </si>
  <si>
    <t>Orta bölümden kuruma giriş yapılan dış zemin</t>
  </si>
  <si>
    <t>KURUMUN ORTA BÖLÜMÜNDEN KURUMA GİRİŞ YAPARKEN YAĞMURLU-KARLI HAVALARDA OLUŞAN KAYGAN ZEMİNE KAYDIRMAZ BANTLAR YAPIŞTIRILMALIDIR.</t>
  </si>
  <si>
    <t>Araçların için güvenlik kuralları belirlenmemiş olması</t>
  </si>
  <si>
    <t>KURUM İÇİNDE VE ÇEVRESİNDE PERSONEL ARAÇ VE SERVİS ARAÇLARI İÇİN PARK DÜZENİ OLUŞTURULACAKTIR.</t>
  </si>
  <si>
    <t>KURUM BAHÇESİNDEKİ BOZULMALAR DÜZELTİLECEK. EĞİMLİ ALANLAR YER GRAFİĞİ ÇİZİLEREK BELİRTİLECEK. KURUM BAHÇESİ KESİCİ YÜZEYLİ /ÇAKILLI OLMAYACAKTIR.</t>
  </si>
  <si>
    <t xml:space="preserve"> İŞYERİ SİCİL NO: </t>
  </si>
  <si>
    <t xml:space="preserve">İŞ YERİ ADRESİ:                                   </t>
  </si>
  <si>
    <t xml:space="preserve">İŞVEREN/İŞVEREN VEKİLİ:  </t>
  </si>
  <si>
    <t xml:space="preserve">İŞ YERİ NACE KODU: </t>
  </si>
  <si>
    <t xml:space="preserve">GEÇERLİLİK TARİH: </t>
  </si>
  <si>
    <t xml:space="preserve">   TARİH: </t>
  </si>
  <si>
    <t>İŞ YERİ UNVAN:  …………………………….MÜDÜRLÜĞÜ</t>
  </si>
  <si>
    <t>………………………………………..MÜDÜRLÜĞÜ</t>
  </si>
  <si>
    <t xml:space="preserve">FAALİYET YERİ: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</si>
</sst>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2"/>
      <scheme val="minor"/>
    </font>
    <font>
      <sz val="12"/>
      <color indexed="8"/>
      <name val="Calibri"/>
      <family val="2"/>
      <charset val="162"/>
    </font>
    <font>
      <b/>
      <sz val="12"/>
      <name val="Calibri"/>
      <family val="2"/>
      <charset val="162"/>
    </font>
    <font>
      <b/>
      <sz val="12"/>
      <color indexed="8"/>
      <name val="Calibri"/>
      <family val="2"/>
      <charset val="162"/>
    </font>
    <font>
      <b/>
      <sz val="12"/>
      <color indexed="8"/>
      <name val="Calibri"/>
      <family val="2"/>
      <charset val="162"/>
    </font>
    <font>
      <sz val="12"/>
      <name val="Calibri"/>
      <family val="2"/>
      <charset val="162"/>
    </font>
    <font>
      <sz val="12"/>
      <color indexed="17"/>
      <name val="Calibri"/>
      <family val="2"/>
      <charset val="162"/>
    </font>
    <font>
      <b/>
      <sz val="16"/>
      <color indexed="8"/>
      <name val="Calibri"/>
      <family val="2"/>
      <charset val="162"/>
    </font>
    <font>
      <b/>
      <sz val="22"/>
      <name val="Calibri"/>
      <family val="2"/>
      <charset val="162"/>
    </font>
    <font>
      <b/>
      <sz val="12"/>
      <color theme="1"/>
      <name val="Calibri"/>
      <family val="2"/>
      <charset val="162"/>
      <scheme val="minor"/>
    </font>
    <font>
      <b/>
      <sz val="16"/>
      <name val="Calibri"/>
      <family val="2"/>
      <charset val="162"/>
    </font>
    <font>
      <b/>
      <sz val="12"/>
      <name val="Calibri"/>
      <family val="2"/>
      <charset val="162"/>
      <scheme val="minor"/>
    </font>
    <font>
      <sz val="11"/>
      <color theme="1"/>
      <name val="Calibri"/>
      <family val="2"/>
      <scheme val="minor"/>
    </font>
    <font>
      <sz val="12"/>
      <name val="Times New Roman"/>
      <family val="1"/>
      <charset val="162"/>
    </font>
    <font>
      <b/>
      <sz val="12"/>
      <color theme="1"/>
      <name val="Arial"/>
      <family val="2"/>
      <charset val="162"/>
    </font>
    <font>
      <b/>
      <sz val="11"/>
      <name val="Arial"/>
      <family val="2"/>
      <charset val="162"/>
    </font>
    <font>
      <sz val="11"/>
      <name val="Arial"/>
      <family val="2"/>
      <charset val="162"/>
    </font>
    <font>
      <sz val="12"/>
      <color theme="1"/>
      <name val="Arial"/>
      <family val="2"/>
      <charset val="162"/>
    </font>
    <font>
      <b/>
      <sz val="11"/>
      <color rgb="FFFFFF0B"/>
      <name val="Arial"/>
      <family val="2"/>
      <charset val="162"/>
    </font>
    <font>
      <sz val="12"/>
      <color theme="1"/>
      <name val="Calibri"/>
      <family val="2"/>
      <scheme val="minor"/>
    </font>
    <font>
      <sz val="20"/>
      <color theme="1"/>
      <name val="Calibri"/>
      <family val="2"/>
      <charset val="162"/>
      <scheme val="minor"/>
    </font>
  </fonts>
  <fills count="25">
    <fill>
      <patternFill patternType="none"/>
    </fill>
    <fill>
      <patternFill patternType="gray125"/>
    </fill>
    <fill>
      <patternFill patternType="solid">
        <fgColor indexed="49"/>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10"/>
        <bgColor indexed="64"/>
      </patternFill>
    </fill>
    <fill>
      <patternFill patternType="solid">
        <fgColor indexed="11"/>
        <bgColor indexed="64"/>
      </patternFill>
    </fill>
    <fill>
      <patternFill patternType="solid">
        <fgColor indexed="60"/>
        <bgColor indexed="64"/>
      </patternFill>
    </fill>
    <fill>
      <patternFill patternType="solid">
        <fgColor indexed="40"/>
        <bgColor indexed="64"/>
      </patternFill>
    </fill>
    <fill>
      <patternFill patternType="solid">
        <fgColor indexed="9"/>
        <bgColor indexed="64"/>
      </patternFill>
    </fill>
    <fill>
      <patternFill patternType="solid">
        <fgColor indexed="52"/>
        <bgColor indexed="64"/>
      </patternFill>
    </fill>
    <fill>
      <patternFill patternType="solid">
        <fgColor indexed="53"/>
        <bgColor indexed="64"/>
      </patternFill>
    </fill>
    <fill>
      <patternFill patternType="solid">
        <fgColor indexed="44"/>
        <bgColor indexed="9"/>
      </patternFill>
    </fill>
    <fill>
      <patternFill patternType="solid">
        <fgColor rgb="FFFF0000"/>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2" fillId="0" borderId="0"/>
  </cellStyleXfs>
  <cellXfs count="13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4" fillId="0" borderId="1" xfId="0" applyFont="1" applyBorder="1" applyAlignment="1">
      <alignment vertical="top" wrapText="1" readingOrder="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center" wrapText="1"/>
    </xf>
    <xf numFmtId="0" fontId="4" fillId="11"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1" fillId="12" borderId="0" xfId="0" applyFont="1" applyFill="1"/>
    <xf numFmtId="0" fontId="1" fillId="0" borderId="0" xfId="0" applyFont="1"/>
    <xf numFmtId="0" fontId="1" fillId="0" borderId="0" xfId="0" applyFont="1" applyAlignment="1">
      <alignment vertical="center"/>
    </xf>
    <xf numFmtId="0" fontId="5" fillId="0" borderId="0" xfId="0" applyFont="1" applyAlignment="1">
      <alignment vertical="center"/>
    </xf>
    <xf numFmtId="0" fontId="2" fillId="11"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xf numFmtId="0" fontId="4" fillId="4" borderId="3" xfId="0" applyFont="1" applyFill="1" applyBorder="1" applyAlignment="1">
      <alignment horizontal="center" vertical="center" wrapText="1"/>
    </xf>
    <xf numFmtId="0" fontId="6" fillId="0" borderId="0" xfId="0" applyFont="1"/>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top" wrapText="1" readingOrder="1"/>
    </xf>
    <xf numFmtId="0" fontId="2" fillId="12"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3" fillId="0" borderId="6" xfId="0" applyFont="1" applyBorder="1" applyAlignment="1">
      <alignment vertical="center" wrapText="1"/>
    </xf>
    <xf numFmtId="0" fontId="2" fillId="14"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16" borderId="3" xfId="0" applyFont="1" applyFill="1" applyBorder="1" applyAlignment="1">
      <alignment horizontal="center" vertical="center" wrapText="1"/>
    </xf>
    <xf numFmtId="0" fontId="2" fillId="18"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8" fillId="15" borderId="23"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3" xfId="0" applyFont="1" applyFill="1" applyBorder="1" applyAlignment="1">
      <alignment horizontal="center" vertical="center" wrapText="1"/>
    </xf>
    <xf numFmtId="0" fontId="7" fillId="0" borderId="21" xfId="0" applyFont="1" applyBorder="1" applyAlignment="1">
      <alignment horizontal="center" vertical="center" wrapText="1"/>
    </xf>
    <xf numFmtId="0" fontId="0" fillId="23" borderId="0" xfId="0" applyFill="1"/>
    <xf numFmtId="0" fontId="20" fillId="23" borderId="0" xfId="0" applyFont="1" applyFill="1"/>
    <xf numFmtId="0" fontId="19" fillId="0" borderId="0" xfId="0" applyFont="1"/>
    <xf numFmtId="0" fontId="13" fillId="24" borderId="1" xfId="0" applyFont="1" applyFill="1" applyBorder="1" applyAlignment="1">
      <alignment horizontal="center" vertical="center" wrapText="1" readingOrder="1"/>
    </xf>
    <xf numFmtId="0" fontId="13" fillId="16" borderId="1" xfId="0" applyFont="1" applyFill="1" applyBorder="1" applyAlignment="1">
      <alignment horizontal="left" vertical="center" wrapText="1" readingOrder="1"/>
    </xf>
    <xf numFmtId="0" fontId="13" fillId="24" borderId="1" xfId="0" applyFont="1" applyFill="1" applyBorder="1" applyAlignment="1">
      <alignment horizontal="left" vertical="center" wrapText="1" readingOrder="1"/>
    </xf>
    <xf numFmtId="0" fontId="13" fillId="19" borderId="1" xfId="0" applyFont="1" applyFill="1" applyBorder="1" applyAlignment="1">
      <alignment horizontal="left" vertical="center" wrapText="1" readingOrder="1"/>
    </xf>
    <xf numFmtId="0" fontId="13" fillId="18" borderId="1" xfId="0" applyFont="1" applyFill="1" applyBorder="1" applyAlignment="1">
      <alignment horizontal="left" vertical="center" wrapText="1" readingOrder="1"/>
    </xf>
    <xf numFmtId="0" fontId="14" fillId="0" borderId="1" xfId="0" applyFont="1" applyFill="1" applyBorder="1" applyAlignment="1">
      <alignment horizontal="center" vertical="center" wrapText="1"/>
    </xf>
    <xf numFmtId="0" fontId="0" fillId="0" borderId="1" xfId="0" applyBorder="1"/>
    <xf numFmtId="0" fontId="15" fillId="22" borderId="1" xfId="0" applyFont="1" applyFill="1" applyBorder="1" applyAlignment="1">
      <alignment horizontal="left" vertical="center" readingOrder="1"/>
    </xf>
    <xf numFmtId="0" fontId="16" fillId="22" borderId="1" xfId="0" applyFont="1" applyFill="1" applyBorder="1" applyAlignment="1">
      <alignment horizontal="left" vertical="center" readingOrder="1"/>
    </xf>
    <xf numFmtId="0" fontId="16" fillId="22" borderId="1" xfId="0" applyFont="1" applyFill="1" applyBorder="1"/>
    <xf numFmtId="0" fontId="9" fillId="0" borderId="1" xfId="0" applyFont="1" applyBorder="1"/>
    <xf numFmtId="0" fontId="9" fillId="17" borderId="1" xfId="0" applyFont="1" applyFill="1" applyBorder="1"/>
    <xf numFmtId="0" fontId="17" fillId="17" borderId="1" xfId="0" applyFont="1" applyFill="1" applyBorder="1"/>
    <xf numFmtId="0" fontId="18" fillId="0" borderId="0" xfId="0" applyFont="1" applyAlignment="1">
      <alignment horizontal="left" vertical="center" readingOrder="1"/>
    </xf>
    <xf numFmtId="0" fontId="3"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4" fillId="9" borderId="2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10" borderId="3" xfId="0" applyFont="1" applyFill="1" applyBorder="1" applyAlignment="1">
      <alignment vertical="center" wrapText="1"/>
    </xf>
    <xf numFmtId="0" fontId="3" fillId="9" borderId="29" xfId="0" applyFont="1" applyFill="1" applyBorder="1" applyAlignment="1">
      <alignment horizontal="center" vertical="center" wrapText="1"/>
    </xf>
    <xf numFmtId="0" fontId="3" fillId="13" borderId="3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8" fillId="15" borderId="12"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2" fillId="0" borderId="28" xfId="0" applyFont="1" applyBorder="1" applyAlignment="1">
      <alignment horizontal="center" vertical="top" wrapText="1"/>
    </xf>
    <xf numFmtId="0" fontId="2" fillId="0" borderId="20" xfId="0" applyFont="1" applyBorder="1" applyAlignment="1">
      <alignment horizontal="center" vertical="top" wrapText="1"/>
    </xf>
    <xf numFmtId="0" fontId="2" fillId="0" borderId="29" xfId="0" applyFont="1" applyBorder="1" applyAlignment="1">
      <alignment horizontal="center" vertical="top" wrapText="1"/>
    </xf>
    <xf numFmtId="0" fontId="3" fillId="0" borderId="28" xfId="0" applyFont="1" applyBorder="1" applyAlignment="1">
      <alignment horizontal="center" vertical="top" wrapText="1"/>
    </xf>
    <xf numFmtId="0" fontId="3" fillId="0" borderId="20" xfId="0" applyFont="1" applyBorder="1" applyAlignment="1">
      <alignment horizontal="center" vertical="top" wrapText="1"/>
    </xf>
    <xf numFmtId="0" fontId="3" fillId="0" borderId="29" xfId="0" applyFont="1" applyBorder="1" applyAlignment="1">
      <alignment horizontal="center" vertical="top" wrapText="1"/>
    </xf>
    <xf numFmtId="0" fontId="4" fillId="0" borderId="20" xfId="0" applyFont="1" applyBorder="1" applyAlignment="1">
      <alignment horizontal="center" vertical="center"/>
    </xf>
    <xf numFmtId="0" fontId="1" fillId="0" borderId="0" xfId="0" applyFont="1" applyBorder="1" applyAlignment="1">
      <alignment horizontal="center" vertical="center"/>
    </xf>
    <xf numFmtId="0" fontId="1" fillId="0" borderId="22" xfId="0" applyFont="1" applyBorder="1" applyAlignment="1">
      <alignment horizontal="center"/>
    </xf>
    <xf numFmtId="0" fontId="3" fillId="11" borderId="20"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7" fillId="0" borderId="24" xfId="0" applyFont="1" applyBorder="1" applyAlignment="1">
      <alignment horizontal="right" vertical="center" wrapText="1"/>
    </xf>
    <xf numFmtId="0" fontId="7" fillId="0" borderId="0" xfId="0" applyFont="1" applyBorder="1" applyAlignment="1">
      <alignment horizontal="right" vertical="center" wrapText="1"/>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10" fillId="0" borderId="26" xfId="0" applyFont="1" applyBorder="1" applyAlignment="1">
      <alignment horizontal="center" vertical="top" wrapText="1"/>
    </xf>
    <xf numFmtId="0" fontId="2" fillId="0" borderId="21" xfId="0" applyFont="1" applyBorder="1" applyAlignment="1">
      <alignment horizontal="center" vertical="top" wrapText="1"/>
    </xf>
    <xf numFmtId="0" fontId="2" fillId="0" borderId="27" xfId="0" applyFont="1" applyBorder="1" applyAlignment="1">
      <alignment horizontal="center" vertical="top" wrapText="1"/>
    </xf>
    <xf numFmtId="0" fontId="7" fillId="0" borderId="26" xfId="0" applyFont="1" applyBorder="1" applyAlignment="1">
      <alignment horizontal="center" vertical="top" wrapText="1"/>
    </xf>
    <xf numFmtId="0" fontId="7" fillId="0" borderId="21" xfId="0" applyFont="1" applyBorder="1" applyAlignment="1">
      <alignment horizontal="center" vertical="top" wrapText="1"/>
    </xf>
    <xf numFmtId="0" fontId="7" fillId="0" borderId="27" xfId="0" applyFont="1" applyBorder="1" applyAlignment="1">
      <alignment horizontal="center" vertical="top" wrapText="1"/>
    </xf>
    <xf numFmtId="0" fontId="3" fillId="0" borderId="21" xfId="0" applyFont="1" applyBorder="1" applyAlignment="1">
      <alignment horizontal="center" vertical="top" wrapText="1"/>
    </xf>
    <xf numFmtId="0" fontId="3" fillId="0" borderId="27" xfId="0" applyFont="1" applyBorder="1" applyAlignment="1">
      <alignment horizontal="center" vertical="top" wrapText="1"/>
    </xf>
    <xf numFmtId="0" fontId="2" fillId="0" borderId="32" xfId="0" applyFont="1" applyBorder="1" applyAlignment="1">
      <alignment horizontal="left" vertical="center"/>
    </xf>
    <xf numFmtId="0" fontId="2" fillId="0" borderId="5"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9"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8" fillId="15" borderId="11"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15" xfId="0" applyBorder="1" applyAlignment="1">
      <alignment horizontal="left"/>
    </xf>
    <xf numFmtId="0" fontId="0" fillId="0" borderId="17" xfId="0" applyBorder="1" applyAlignment="1">
      <alignment horizontal="left"/>
    </xf>
    <xf numFmtId="0" fontId="3" fillId="0" borderId="18" xfId="0" applyFont="1" applyBorder="1" applyAlignment="1">
      <alignment horizontal="left" vertical="center" wrapText="1"/>
    </xf>
    <xf numFmtId="0" fontId="13" fillId="24" borderId="30" xfId="0" applyFont="1" applyFill="1" applyBorder="1" applyAlignment="1">
      <alignment horizontal="left" vertical="center" wrapText="1" indent="1" readingOrder="1"/>
    </xf>
    <xf numFmtId="0" fontId="13" fillId="24" borderId="3" xfId="0" applyFont="1" applyFill="1" applyBorder="1" applyAlignment="1">
      <alignment horizontal="left" vertical="center" wrapText="1" indent="1" readingOrder="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114300</xdr:rowOff>
    </xdr:from>
    <xdr:to>
      <xdr:col>12</xdr:col>
      <xdr:colOff>123062</xdr:colOff>
      <xdr:row>29</xdr:row>
      <xdr:rowOff>177354</xdr:rowOff>
    </xdr:to>
    <xdr:pic>
      <xdr:nvPicPr>
        <xdr:cNvPr id="3" name="Resim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989682" y="495300"/>
          <a:ext cx="6447662" cy="5206554"/>
        </a:xfrm>
        <a:prstGeom prst="rect">
          <a:avLst/>
        </a:prstGeom>
        <a:solidFill>
          <a:srgbClr val="002060"/>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504265</xdr:colOff>
      <xdr:row>2</xdr:row>
      <xdr:rowOff>145676</xdr:rowOff>
    </xdr:from>
    <xdr:to>
      <xdr:col>9</xdr:col>
      <xdr:colOff>299357</xdr:colOff>
      <xdr:row>25</xdr:row>
      <xdr:rowOff>163285</xdr:rowOff>
    </xdr:to>
    <xdr:grpSp>
      <xdr:nvGrpSpPr>
        <xdr:cNvPr id="587" name="Grup 586">
          <a:extLst>
            <a:ext uri="{FF2B5EF4-FFF2-40B4-BE49-F238E27FC236}">
              <a16:creationId xmlns="" xmlns:a16="http://schemas.microsoft.com/office/drawing/2014/main" id="{00000000-0008-0000-0200-00004B020000}"/>
            </a:ext>
          </a:extLst>
        </xdr:cNvPr>
        <xdr:cNvGrpSpPr/>
      </xdr:nvGrpSpPr>
      <xdr:grpSpPr>
        <a:xfrm>
          <a:off x="504265" y="545726"/>
          <a:ext cx="5281492" cy="4780109"/>
          <a:chOff x="1219200" y="685800"/>
          <a:chExt cx="6717323" cy="5861050"/>
        </a:xfrm>
      </xdr:grpSpPr>
      <xdr:sp macro="" textlink="">
        <xdr:nvSpPr>
          <xdr:cNvPr id="588" name="Text Box 5">
            <a:extLst>
              <a:ext uri="{FF2B5EF4-FFF2-40B4-BE49-F238E27FC236}">
                <a16:creationId xmlns="" xmlns:a16="http://schemas.microsoft.com/office/drawing/2014/main" id="{00000000-0008-0000-0200-00004C020000}"/>
              </a:ext>
            </a:extLst>
          </xdr:cNvPr>
          <xdr:cNvSpPr txBox="1">
            <a:spLocks noChangeArrowheads="1"/>
          </xdr:cNvSpPr>
        </xdr:nvSpPr>
        <xdr:spPr bwMode="auto">
          <a:xfrm>
            <a:off x="3352800" y="1295400"/>
            <a:ext cx="1841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endParaRPr lang="tr-TR" sz="1050">
              <a:solidFill>
                <a:sysClr val="windowText" lastClr="000000"/>
              </a:solidFill>
            </a:endParaRPr>
          </a:p>
        </xdr:txBody>
      </xdr:sp>
      <xdr:grpSp>
        <xdr:nvGrpSpPr>
          <xdr:cNvPr id="589" name="Group 7">
            <a:extLst>
              <a:ext uri="{FF2B5EF4-FFF2-40B4-BE49-F238E27FC236}">
                <a16:creationId xmlns="" xmlns:a16="http://schemas.microsoft.com/office/drawing/2014/main" id="{00000000-0008-0000-0200-00004D020000}"/>
              </a:ext>
            </a:extLst>
          </xdr:cNvPr>
          <xdr:cNvGrpSpPr>
            <a:grpSpLocks noChangeAspect="1"/>
          </xdr:cNvGrpSpPr>
        </xdr:nvGrpSpPr>
        <xdr:grpSpPr bwMode="auto">
          <a:xfrm>
            <a:off x="1295400" y="685800"/>
            <a:ext cx="1077913" cy="714375"/>
            <a:chOff x="0" y="0"/>
            <a:chExt cx="670" cy="556"/>
          </a:xfrm>
        </xdr:grpSpPr>
        <xdr:sp macro="" textlink="">
          <xdr:nvSpPr>
            <xdr:cNvPr id="773" name="Rectangle 8">
              <a:extLst>
                <a:ext uri="{FF2B5EF4-FFF2-40B4-BE49-F238E27FC236}">
                  <a16:creationId xmlns="" xmlns:a16="http://schemas.microsoft.com/office/drawing/2014/main" id="{00000000-0008-0000-0200-000005030000}"/>
                </a:ext>
              </a:extLst>
            </xdr:cNvPr>
            <xdr:cNvSpPr>
              <a:spLocks noChangeAspect="1" noChangeArrowheads="1"/>
            </xdr:cNvSpPr>
          </xdr:nvSpPr>
          <xdr:spPr bwMode="auto">
            <a:xfrm>
              <a:off x="28" y="0"/>
              <a:ext cx="614" cy="556"/>
            </a:xfrm>
            <a:prstGeom prst="rect">
              <a:avLst/>
            </a:prstGeom>
            <a:noFill/>
            <a:ln>
              <a:noFill/>
            </a:ln>
            <a:effectLst/>
            <a:extLst>
              <a:ext uri="{909E8E84-426E-40DD-AFC4-6F175D3DCCD1}">
                <a14:hiddenFill xmlns:a14="http://schemas.microsoft.com/office/drawing/2010/main">
                  <a:solidFill>
                    <a:srgbClr val="969696"/>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74" name="Rectangle 9">
              <a:extLst>
                <a:ext uri="{FF2B5EF4-FFF2-40B4-BE49-F238E27FC236}">
                  <a16:creationId xmlns="" xmlns:a16="http://schemas.microsoft.com/office/drawing/2014/main" id="{00000000-0008-0000-0200-000006030000}"/>
                </a:ext>
              </a:extLst>
            </xdr:cNvPr>
            <xdr:cNvSpPr>
              <a:spLocks noChangeAspect="1" noChangeArrowheads="1"/>
            </xdr:cNvSpPr>
          </xdr:nvSpPr>
          <xdr:spPr bwMode="auto">
            <a:xfrm>
              <a:off x="0" y="0"/>
              <a:ext cx="670" cy="556"/>
            </a:xfrm>
            <a:prstGeom prst="rect">
              <a:avLst/>
            </a:prstGeom>
            <a:noFill/>
            <a:ln>
              <a:noFill/>
            </a:ln>
            <a:effectLst/>
            <a:extLst>
              <a:ext uri="{909E8E84-426E-40DD-AFC4-6F175D3DCCD1}">
                <a14:hiddenFill xmlns:a14="http://schemas.microsoft.com/office/drawing/2010/main">
                  <a:solidFill>
                    <a:srgbClr val="969696"/>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0" name="Group 10">
            <a:extLst>
              <a:ext uri="{FF2B5EF4-FFF2-40B4-BE49-F238E27FC236}">
                <a16:creationId xmlns="" xmlns:a16="http://schemas.microsoft.com/office/drawing/2014/main" id="{00000000-0008-0000-0200-00004E020000}"/>
              </a:ext>
            </a:extLst>
          </xdr:cNvPr>
          <xdr:cNvGrpSpPr>
            <a:grpSpLocks noChangeAspect="1"/>
          </xdr:cNvGrpSpPr>
        </xdr:nvGrpSpPr>
        <xdr:grpSpPr bwMode="auto">
          <a:xfrm>
            <a:off x="2373313" y="685800"/>
            <a:ext cx="5389562" cy="714375"/>
            <a:chOff x="670" y="0"/>
            <a:chExt cx="3350" cy="556"/>
          </a:xfrm>
        </xdr:grpSpPr>
        <xdr:sp macro="" textlink="">
          <xdr:nvSpPr>
            <xdr:cNvPr id="771" name="Rectangle 11">
              <a:extLst>
                <a:ext uri="{FF2B5EF4-FFF2-40B4-BE49-F238E27FC236}">
                  <a16:creationId xmlns="" xmlns:a16="http://schemas.microsoft.com/office/drawing/2014/main" id="{00000000-0008-0000-0200-000003030000}"/>
                </a:ext>
              </a:extLst>
            </xdr:cNvPr>
            <xdr:cNvSpPr>
              <a:spLocks noChangeAspect="1" noChangeArrowheads="1"/>
            </xdr:cNvSpPr>
          </xdr:nvSpPr>
          <xdr:spPr bwMode="auto">
            <a:xfrm>
              <a:off x="698" y="0"/>
              <a:ext cx="3294" cy="556"/>
            </a:xfrm>
            <a:prstGeom prst="rect">
              <a:avLst/>
            </a:prstGeom>
            <a:solidFill>
              <a:srgbClr val="969696"/>
            </a:solidFill>
            <a:ln w="0">
              <a:solidFill>
                <a:schemeClr val="folHlink"/>
              </a:solidFill>
              <a:miter lim="800000"/>
              <a:headEnd/>
              <a:tailEnd/>
            </a:ln>
            <a:effectLst>
              <a:outerShdw sy="-50000" kx="2453608" rotWithShape="0">
                <a:schemeClr val="bg2"/>
              </a:outerShdw>
            </a:effec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 </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ZARARIN  AĞIRLIĞI</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72" name="Rectangle 12">
              <a:extLst>
                <a:ext uri="{FF2B5EF4-FFF2-40B4-BE49-F238E27FC236}">
                  <a16:creationId xmlns="" xmlns:a16="http://schemas.microsoft.com/office/drawing/2014/main" id="{00000000-0008-0000-0200-000004030000}"/>
                </a:ext>
              </a:extLst>
            </xdr:cNvPr>
            <xdr:cNvSpPr>
              <a:spLocks noChangeAspect="1" noChangeArrowheads="1"/>
            </xdr:cNvSpPr>
          </xdr:nvSpPr>
          <xdr:spPr bwMode="auto">
            <a:xfrm>
              <a:off x="670" y="0"/>
              <a:ext cx="3350" cy="556"/>
            </a:xfrm>
            <a:prstGeom prst="rect">
              <a:avLst/>
            </a:prstGeom>
            <a:solidFill>
              <a:schemeClr val="bg1"/>
            </a:solidFill>
            <a:ln w="0">
              <a:solidFill>
                <a:schemeClr val="folHlink"/>
              </a:solidFill>
              <a:miter lim="800000"/>
              <a:headEnd/>
              <a:tailEnd/>
            </a:ln>
            <a:effectLst>
              <a:outerShdw sy="-50000" kx="2453608" rotWithShape="0">
                <a:schemeClr val="bg2"/>
              </a:outerShdw>
            </a:effec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1" name="Group 13">
            <a:extLst>
              <a:ext uri="{FF2B5EF4-FFF2-40B4-BE49-F238E27FC236}">
                <a16:creationId xmlns="" xmlns:a16="http://schemas.microsoft.com/office/drawing/2014/main" id="{00000000-0008-0000-0200-00004F020000}"/>
              </a:ext>
            </a:extLst>
          </xdr:cNvPr>
          <xdr:cNvGrpSpPr>
            <a:grpSpLocks noChangeAspect="1"/>
          </xdr:cNvGrpSpPr>
        </xdr:nvGrpSpPr>
        <xdr:grpSpPr bwMode="auto">
          <a:xfrm>
            <a:off x="1295400" y="1400175"/>
            <a:ext cx="1077913" cy="714375"/>
            <a:chOff x="0" y="556"/>
            <a:chExt cx="670" cy="556"/>
          </a:xfrm>
        </xdr:grpSpPr>
        <xdr:sp macro="" textlink="">
          <xdr:nvSpPr>
            <xdr:cNvPr id="769" name="Rectangle 14">
              <a:extLst>
                <a:ext uri="{FF2B5EF4-FFF2-40B4-BE49-F238E27FC236}">
                  <a16:creationId xmlns="" xmlns:a16="http://schemas.microsoft.com/office/drawing/2014/main" id="{00000000-0008-0000-0200-000001030000}"/>
                </a:ext>
              </a:extLst>
            </xdr:cNvPr>
            <xdr:cNvSpPr>
              <a:spLocks noChangeAspect="1" noChangeArrowheads="1"/>
            </xdr:cNvSpPr>
          </xdr:nvSpPr>
          <xdr:spPr bwMode="auto">
            <a:xfrm>
              <a:off x="2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OLASILIK</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70" name="Rectangle 15">
              <a:extLst>
                <a:ext uri="{FF2B5EF4-FFF2-40B4-BE49-F238E27FC236}">
                  <a16:creationId xmlns="" xmlns:a16="http://schemas.microsoft.com/office/drawing/2014/main" id="{00000000-0008-0000-0200-000002030000}"/>
                </a:ext>
              </a:extLst>
            </xdr:cNvPr>
            <xdr:cNvSpPr>
              <a:spLocks noChangeAspect="1" noChangeArrowheads="1"/>
            </xdr:cNvSpPr>
          </xdr:nvSpPr>
          <xdr:spPr bwMode="auto">
            <a:xfrm>
              <a:off x="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2" name="Group 16">
            <a:extLst>
              <a:ext uri="{FF2B5EF4-FFF2-40B4-BE49-F238E27FC236}">
                <a16:creationId xmlns="" xmlns:a16="http://schemas.microsoft.com/office/drawing/2014/main" id="{00000000-0008-0000-0200-000050020000}"/>
              </a:ext>
            </a:extLst>
          </xdr:cNvPr>
          <xdr:cNvGrpSpPr>
            <a:grpSpLocks noChangeAspect="1"/>
          </xdr:cNvGrpSpPr>
        </xdr:nvGrpSpPr>
        <xdr:grpSpPr bwMode="auto">
          <a:xfrm>
            <a:off x="2373313" y="1400175"/>
            <a:ext cx="1077912" cy="714375"/>
            <a:chOff x="670" y="556"/>
            <a:chExt cx="670" cy="556"/>
          </a:xfrm>
        </xdr:grpSpPr>
        <xdr:sp macro="" textlink="">
          <xdr:nvSpPr>
            <xdr:cNvPr id="767" name="Rectangle 17">
              <a:extLst>
                <a:ext uri="{FF2B5EF4-FFF2-40B4-BE49-F238E27FC236}">
                  <a16:creationId xmlns="" xmlns:a16="http://schemas.microsoft.com/office/drawing/2014/main" id="{00000000-0008-0000-0200-0000FF020000}"/>
                </a:ext>
              </a:extLst>
            </xdr:cNvPr>
            <xdr:cNvSpPr>
              <a:spLocks noChangeAspect="1" noChangeArrowheads="1"/>
            </xdr:cNvSpPr>
          </xdr:nvSpPr>
          <xdr:spPr bwMode="auto">
            <a:xfrm>
              <a:off x="69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Çok Hafif</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(1)</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68" name="Rectangle 18">
              <a:extLst>
                <a:ext uri="{FF2B5EF4-FFF2-40B4-BE49-F238E27FC236}">
                  <a16:creationId xmlns="" xmlns:a16="http://schemas.microsoft.com/office/drawing/2014/main" id="{00000000-0008-0000-0200-000000030000}"/>
                </a:ext>
              </a:extLst>
            </xdr:cNvPr>
            <xdr:cNvSpPr>
              <a:spLocks noChangeAspect="1" noChangeArrowheads="1"/>
            </xdr:cNvSpPr>
          </xdr:nvSpPr>
          <xdr:spPr bwMode="auto">
            <a:xfrm>
              <a:off x="67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3" name="Group 19">
            <a:extLst>
              <a:ext uri="{FF2B5EF4-FFF2-40B4-BE49-F238E27FC236}">
                <a16:creationId xmlns="" xmlns:a16="http://schemas.microsoft.com/office/drawing/2014/main" id="{00000000-0008-0000-0200-000051020000}"/>
              </a:ext>
            </a:extLst>
          </xdr:cNvPr>
          <xdr:cNvGrpSpPr>
            <a:grpSpLocks noChangeAspect="1"/>
          </xdr:cNvGrpSpPr>
        </xdr:nvGrpSpPr>
        <xdr:grpSpPr bwMode="auto">
          <a:xfrm>
            <a:off x="3451225" y="1400175"/>
            <a:ext cx="1077913" cy="714375"/>
            <a:chOff x="1340" y="556"/>
            <a:chExt cx="670" cy="556"/>
          </a:xfrm>
        </xdr:grpSpPr>
        <xdr:sp macro="" textlink="">
          <xdr:nvSpPr>
            <xdr:cNvPr id="765" name="Rectangle 20">
              <a:extLst>
                <a:ext uri="{FF2B5EF4-FFF2-40B4-BE49-F238E27FC236}">
                  <a16:creationId xmlns="" xmlns:a16="http://schemas.microsoft.com/office/drawing/2014/main" id="{00000000-0008-0000-0200-0000FD020000}"/>
                </a:ext>
              </a:extLst>
            </xdr:cNvPr>
            <xdr:cNvSpPr>
              <a:spLocks noChangeAspect="1" noChangeArrowheads="1"/>
            </xdr:cNvSpPr>
          </xdr:nvSpPr>
          <xdr:spPr bwMode="auto">
            <a:xfrm>
              <a:off x="136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Hafif</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(2)</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66" name="Rectangle 21">
              <a:extLst>
                <a:ext uri="{FF2B5EF4-FFF2-40B4-BE49-F238E27FC236}">
                  <a16:creationId xmlns="" xmlns:a16="http://schemas.microsoft.com/office/drawing/2014/main" id="{00000000-0008-0000-0200-0000FE020000}"/>
                </a:ext>
              </a:extLst>
            </xdr:cNvPr>
            <xdr:cNvSpPr>
              <a:spLocks noChangeAspect="1" noChangeArrowheads="1"/>
            </xdr:cNvSpPr>
          </xdr:nvSpPr>
          <xdr:spPr bwMode="auto">
            <a:xfrm>
              <a:off x="134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4" name="Group 22">
            <a:extLst>
              <a:ext uri="{FF2B5EF4-FFF2-40B4-BE49-F238E27FC236}">
                <a16:creationId xmlns="" xmlns:a16="http://schemas.microsoft.com/office/drawing/2014/main" id="{00000000-0008-0000-0200-000052020000}"/>
              </a:ext>
            </a:extLst>
          </xdr:cNvPr>
          <xdr:cNvGrpSpPr>
            <a:grpSpLocks noChangeAspect="1"/>
          </xdr:cNvGrpSpPr>
        </xdr:nvGrpSpPr>
        <xdr:grpSpPr bwMode="auto">
          <a:xfrm>
            <a:off x="4529138" y="1400175"/>
            <a:ext cx="1077912" cy="714375"/>
            <a:chOff x="2010" y="556"/>
            <a:chExt cx="670" cy="556"/>
          </a:xfrm>
        </xdr:grpSpPr>
        <xdr:sp macro="" textlink="">
          <xdr:nvSpPr>
            <xdr:cNvPr id="763" name="Rectangle 23">
              <a:extLst>
                <a:ext uri="{FF2B5EF4-FFF2-40B4-BE49-F238E27FC236}">
                  <a16:creationId xmlns="" xmlns:a16="http://schemas.microsoft.com/office/drawing/2014/main" id="{00000000-0008-0000-0200-0000FB020000}"/>
                </a:ext>
              </a:extLst>
            </xdr:cNvPr>
            <xdr:cNvSpPr>
              <a:spLocks noChangeAspect="1" noChangeArrowheads="1"/>
            </xdr:cNvSpPr>
          </xdr:nvSpPr>
          <xdr:spPr bwMode="auto">
            <a:xfrm>
              <a:off x="203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(3)</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64" name="Rectangle 24">
              <a:extLst>
                <a:ext uri="{FF2B5EF4-FFF2-40B4-BE49-F238E27FC236}">
                  <a16:creationId xmlns="" xmlns:a16="http://schemas.microsoft.com/office/drawing/2014/main" id="{00000000-0008-0000-0200-0000FC020000}"/>
                </a:ext>
              </a:extLst>
            </xdr:cNvPr>
            <xdr:cNvSpPr>
              <a:spLocks noChangeAspect="1" noChangeArrowheads="1"/>
            </xdr:cNvSpPr>
          </xdr:nvSpPr>
          <xdr:spPr bwMode="auto">
            <a:xfrm>
              <a:off x="201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5" name="Group 25">
            <a:extLst>
              <a:ext uri="{FF2B5EF4-FFF2-40B4-BE49-F238E27FC236}">
                <a16:creationId xmlns="" xmlns:a16="http://schemas.microsoft.com/office/drawing/2014/main" id="{00000000-0008-0000-0200-000053020000}"/>
              </a:ext>
            </a:extLst>
          </xdr:cNvPr>
          <xdr:cNvGrpSpPr>
            <a:grpSpLocks noChangeAspect="1"/>
          </xdr:cNvGrpSpPr>
        </xdr:nvGrpSpPr>
        <xdr:grpSpPr bwMode="auto">
          <a:xfrm>
            <a:off x="5607050" y="1400175"/>
            <a:ext cx="1077913" cy="714375"/>
            <a:chOff x="2680" y="556"/>
            <a:chExt cx="670" cy="556"/>
          </a:xfrm>
        </xdr:grpSpPr>
        <xdr:sp macro="" textlink="">
          <xdr:nvSpPr>
            <xdr:cNvPr id="761" name="Rectangle 26">
              <a:extLst>
                <a:ext uri="{FF2B5EF4-FFF2-40B4-BE49-F238E27FC236}">
                  <a16:creationId xmlns="" xmlns:a16="http://schemas.microsoft.com/office/drawing/2014/main" id="{00000000-0008-0000-0200-0000F9020000}"/>
                </a:ext>
              </a:extLst>
            </xdr:cNvPr>
            <xdr:cNvSpPr>
              <a:spLocks noChangeAspect="1" noChangeArrowheads="1"/>
            </xdr:cNvSpPr>
          </xdr:nvSpPr>
          <xdr:spPr bwMode="auto">
            <a:xfrm>
              <a:off x="270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Ciddi</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62" name="Rectangle 27">
              <a:extLst>
                <a:ext uri="{FF2B5EF4-FFF2-40B4-BE49-F238E27FC236}">
                  <a16:creationId xmlns="" xmlns:a16="http://schemas.microsoft.com/office/drawing/2014/main" id="{00000000-0008-0000-0200-0000FA020000}"/>
                </a:ext>
              </a:extLst>
            </xdr:cNvPr>
            <xdr:cNvSpPr>
              <a:spLocks noChangeAspect="1" noChangeArrowheads="1"/>
            </xdr:cNvSpPr>
          </xdr:nvSpPr>
          <xdr:spPr bwMode="auto">
            <a:xfrm>
              <a:off x="268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6" name="Group 28">
            <a:extLst>
              <a:ext uri="{FF2B5EF4-FFF2-40B4-BE49-F238E27FC236}">
                <a16:creationId xmlns="" xmlns:a16="http://schemas.microsoft.com/office/drawing/2014/main" id="{00000000-0008-0000-0200-000054020000}"/>
              </a:ext>
            </a:extLst>
          </xdr:cNvPr>
          <xdr:cNvGrpSpPr>
            <a:grpSpLocks noChangeAspect="1"/>
          </xdr:cNvGrpSpPr>
        </xdr:nvGrpSpPr>
        <xdr:grpSpPr bwMode="auto">
          <a:xfrm>
            <a:off x="6684963" y="1400175"/>
            <a:ext cx="1077912" cy="714375"/>
            <a:chOff x="3350" y="556"/>
            <a:chExt cx="670" cy="556"/>
          </a:xfrm>
        </xdr:grpSpPr>
        <xdr:sp macro="" textlink="">
          <xdr:nvSpPr>
            <xdr:cNvPr id="759" name="Rectangle 29">
              <a:extLst>
                <a:ext uri="{FF2B5EF4-FFF2-40B4-BE49-F238E27FC236}">
                  <a16:creationId xmlns="" xmlns:a16="http://schemas.microsoft.com/office/drawing/2014/main" id="{00000000-0008-0000-0200-0000F7020000}"/>
                </a:ext>
              </a:extLst>
            </xdr:cNvPr>
            <xdr:cNvSpPr>
              <a:spLocks noChangeAspect="1" noChangeArrowheads="1"/>
            </xdr:cNvSpPr>
          </xdr:nvSpPr>
          <xdr:spPr bwMode="auto">
            <a:xfrm>
              <a:off x="337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Çok Ciddi</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(5)</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60" name="Rectangle 30">
              <a:extLst>
                <a:ext uri="{FF2B5EF4-FFF2-40B4-BE49-F238E27FC236}">
                  <a16:creationId xmlns="" xmlns:a16="http://schemas.microsoft.com/office/drawing/2014/main" id="{00000000-0008-0000-0200-0000F8020000}"/>
                </a:ext>
              </a:extLst>
            </xdr:cNvPr>
            <xdr:cNvSpPr>
              <a:spLocks noChangeAspect="1" noChangeArrowheads="1"/>
            </xdr:cNvSpPr>
          </xdr:nvSpPr>
          <xdr:spPr bwMode="auto">
            <a:xfrm>
              <a:off x="335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7" name="Group 31">
            <a:extLst>
              <a:ext uri="{FF2B5EF4-FFF2-40B4-BE49-F238E27FC236}">
                <a16:creationId xmlns="" xmlns:a16="http://schemas.microsoft.com/office/drawing/2014/main" id="{00000000-0008-0000-0200-000055020000}"/>
              </a:ext>
            </a:extLst>
          </xdr:cNvPr>
          <xdr:cNvGrpSpPr>
            <a:grpSpLocks noChangeAspect="1"/>
          </xdr:cNvGrpSpPr>
        </xdr:nvGrpSpPr>
        <xdr:grpSpPr bwMode="auto">
          <a:xfrm>
            <a:off x="1295400" y="2114550"/>
            <a:ext cx="1077913" cy="885825"/>
            <a:chOff x="0" y="1112"/>
            <a:chExt cx="670" cy="690"/>
          </a:xfrm>
        </xdr:grpSpPr>
        <xdr:sp macro="" textlink="">
          <xdr:nvSpPr>
            <xdr:cNvPr id="757" name="Rectangle 32">
              <a:extLst>
                <a:ext uri="{FF2B5EF4-FFF2-40B4-BE49-F238E27FC236}">
                  <a16:creationId xmlns="" xmlns:a16="http://schemas.microsoft.com/office/drawing/2014/main" id="{00000000-0008-0000-0200-0000F5020000}"/>
                </a:ext>
              </a:extLst>
            </xdr:cNvPr>
            <xdr:cNvSpPr>
              <a:spLocks noChangeAspect="1" noChangeArrowheads="1"/>
            </xdr:cNvSpPr>
          </xdr:nvSpPr>
          <xdr:spPr bwMode="auto">
            <a:xfrm>
              <a:off x="28" y="1112"/>
              <a:ext cx="614" cy="690"/>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Çok Küçük </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(1)</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58" name="Rectangle 33">
              <a:extLst>
                <a:ext uri="{FF2B5EF4-FFF2-40B4-BE49-F238E27FC236}">
                  <a16:creationId xmlns="" xmlns:a16="http://schemas.microsoft.com/office/drawing/2014/main" id="{00000000-0008-0000-0200-0000F6020000}"/>
                </a:ext>
              </a:extLst>
            </xdr:cNvPr>
            <xdr:cNvSpPr>
              <a:spLocks noChangeAspect="1" noChangeArrowheads="1"/>
            </xdr:cNvSpPr>
          </xdr:nvSpPr>
          <xdr:spPr bwMode="auto">
            <a:xfrm>
              <a:off x="0" y="111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8" name="Group 34">
            <a:extLst>
              <a:ext uri="{FF2B5EF4-FFF2-40B4-BE49-F238E27FC236}">
                <a16:creationId xmlns="" xmlns:a16="http://schemas.microsoft.com/office/drawing/2014/main" id="{00000000-0008-0000-0200-000056020000}"/>
              </a:ext>
            </a:extLst>
          </xdr:cNvPr>
          <xdr:cNvGrpSpPr>
            <a:grpSpLocks noChangeAspect="1"/>
          </xdr:cNvGrpSpPr>
        </xdr:nvGrpSpPr>
        <xdr:grpSpPr bwMode="auto">
          <a:xfrm>
            <a:off x="2373313" y="2114550"/>
            <a:ext cx="1077912" cy="885825"/>
            <a:chOff x="670" y="1112"/>
            <a:chExt cx="670" cy="690"/>
          </a:xfrm>
        </xdr:grpSpPr>
        <xdr:sp macro="" textlink="">
          <xdr:nvSpPr>
            <xdr:cNvPr id="755" name="Rectangle 35">
              <a:extLst>
                <a:ext uri="{FF2B5EF4-FFF2-40B4-BE49-F238E27FC236}">
                  <a16:creationId xmlns="" xmlns:a16="http://schemas.microsoft.com/office/drawing/2014/main" id="{00000000-0008-0000-0200-0000F3020000}"/>
                </a:ext>
              </a:extLst>
            </xdr:cNvPr>
            <xdr:cNvSpPr>
              <a:spLocks noChangeAspect="1" noChangeArrowheads="1"/>
            </xdr:cNvSpPr>
          </xdr:nvSpPr>
          <xdr:spPr bwMode="auto">
            <a:xfrm>
              <a:off x="698" y="111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Anlamsız</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56" name="Rectangle 36">
              <a:extLst>
                <a:ext uri="{FF2B5EF4-FFF2-40B4-BE49-F238E27FC236}">
                  <a16:creationId xmlns="" xmlns:a16="http://schemas.microsoft.com/office/drawing/2014/main" id="{00000000-0008-0000-0200-0000F4020000}"/>
                </a:ext>
              </a:extLst>
            </xdr:cNvPr>
            <xdr:cNvSpPr>
              <a:spLocks noChangeAspect="1" noChangeArrowheads="1"/>
            </xdr:cNvSpPr>
          </xdr:nvSpPr>
          <xdr:spPr bwMode="auto">
            <a:xfrm>
              <a:off x="670" y="111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9" name="Group 37">
            <a:extLst>
              <a:ext uri="{FF2B5EF4-FFF2-40B4-BE49-F238E27FC236}">
                <a16:creationId xmlns="" xmlns:a16="http://schemas.microsoft.com/office/drawing/2014/main" id="{00000000-0008-0000-0200-000057020000}"/>
              </a:ext>
            </a:extLst>
          </xdr:cNvPr>
          <xdr:cNvGrpSpPr>
            <a:grpSpLocks noChangeAspect="1"/>
          </xdr:cNvGrpSpPr>
        </xdr:nvGrpSpPr>
        <xdr:grpSpPr bwMode="auto">
          <a:xfrm>
            <a:off x="3451225" y="2114550"/>
            <a:ext cx="1077913" cy="885825"/>
            <a:chOff x="1340" y="1112"/>
            <a:chExt cx="670" cy="690"/>
          </a:xfrm>
        </xdr:grpSpPr>
        <xdr:sp macro="" textlink="">
          <xdr:nvSpPr>
            <xdr:cNvPr id="753" name="Rectangle 38">
              <a:extLst>
                <a:ext uri="{FF2B5EF4-FFF2-40B4-BE49-F238E27FC236}">
                  <a16:creationId xmlns="" xmlns:a16="http://schemas.microsoft.com/office/drawing/2014/main" id="{00000000-0008-0000-0200-0000F1020000}"/>
                </a:ext>
              </a:extLst>
            </xdr:cNvPr>
            <xdr:cNvSpPr>
              <a:spLocks noChangeAspect="1" noChangeArrowheads="1"/>
            </xdr:cNvSpPr>
          </xdr:nvSpPr>
          <xdr:spPr bwMode="auto">
            <a:xfrm>
              <a:off x="1368" y="111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54" name="Rectangle 39">
              <a:extLst>
                <a:ext uri="{FF2B5EF4-FFF2-40B4-BE49-F238E27FC236}">
                  <a16:creationId xmlns="" xmlns:a16="http://schemas.microsoft.com/office/drawing/2014/main" id="{00000000-0008-0000-0200-0000F2020000}"/>
                </a:ext>
              </a:extLst>
            </xdr:cNvPr>
            <xdr:cNvSpPr>
              <a:spLocks noChangeAspect="1" noChangeArrowheads="1"/>
            </xdr:cNvSpPr>
          </xdr:nvSpPr>
          <xdr:spPr bwMode="auto">
            <a:xfrm>
              <a:off x="1340" y="111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0" name="Group 40">
            <a:extLst>
              <a:ext uri="{FF2B5EF4-FFF2-40B4-BE49-F238E27FC236}">
                <a16:creationId xmlns="" xmlns:a16="http://schemas.microsoft.com/office/drawing/2014/main" id="{00000000-0008-0000-0200-000058020000}"/>
              </a:ext>
            </a:extLst>
          </xdr:cNvPr>
          <xdr:cNvGrpSpPr>
            <a:grpSpLocks noChangeAspect="1"/>
          </xdr:cNvGrpSpPr>
        </xdr:nvGrpSpPr>
        <xdr:grpSpPr bwMode="auto">
          <a:xfrm>
            <a:off x="4529138" y="2114550"/>
            <a:ext cx="1077912" cy="885825"/>
            <a:chOff x="2010" y="1112"/>
            <a:chExt cx="670" cy="690"/>
          </a:xfrm>
        </xdr:grpSpPr>
        <xdr:sp macro="" textlink="">
          <xdr:nvSpPr>
            <xdr:cNvPr id="751" name="Rectangle 41">
              <a:extLst>
                <a:ext uri="{FF2B5EF4-FFF2-40B4-BE49-F238E27FC236}">
                  <a16:creationId xmlns="" xmlns:a16="http://schemas.microsoft.com/office/drawing/2014/main" id="{00000000-0008-0000-0200-0000EF020000}"/>
                </a:ext>
              </a:extLst>
            </xdr:cNvPr>
            <xdr:cNvSpPr>
              <a:spLocks noChangeAspect="1" noChangeArrowheads="1"/>
            </xdr:cNvSpPr>
          </xdr:nvSpPr>
          <xdr:spPr bwMode="auto">
            <a:xfrm>
              <a:off x="2038" y="111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3</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52" name="Rectangle 42">
              <a:extLst>
                <a:ext uri="{FF2B5EF4-FFF2-40B4-BE49-F238E27FC236}">
                  <a16:creationId xmlns="" xmlns:a16="http://schemas.microsoft.com/office/drawing/2014/main" id="{00000000-0008-0000-0200-0000F0020000}"/>
                </a:ext>
              </a:extLst>
            </xdr:cNvPr>
            <xdr:cNvSpPr>
              <a:spLocks noChangeAspect="1" noChangeArrowheads="1"/>
            </xdr:cNvSpPr>
          </xdr:nvSpPr>
          <xdr:spPr bwMode="auto">
            <a:xfrm>
              <a:off x="2010" y="111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1" name="Group 43">
            <a:extLst>
              <a:ext uri="{FF2B5EF4-FFF2-40B4-BE49-F238E27FC236}">
                <a16:creationId xmlns="" xmlns:a16="http://schemas.microsoft.com/office/drawing/2014/main" id="{00000000-0008-0000-0200-000059020000}"/>
              </a:ext>
            </a:extLst>
          </xdr:cNvPr>
          <xdr:cNvGrpSpPr>
            <a:grpSpLocks noChangeAspect="1"/>
          </xdr:cNvGrpSpPr>
        </xdr:nvGrpSpPr>
        <xdr:grpSpPr bwMode="auto">
          <a:xfrm>
            <a:off x="5607050" y="2114550"/>
            <a:ext cx="1077913" cy="885825"/>
            <a:chOff x="2680" y="1112"/>
            <a:chExt cx="670" cy="690"/>
          </a:xfrm>
        </xdr:grpSpPr>
        <xdr:sp macro="" textlink="">
          <xdr:nvSpPr>
            <xdr:cNvPr id="749" name="Rectangle 44">
              <a:extLst>
                <a:ext uri="{FF2B5EF4-FFF2-40B4-BE49-F238E27FC236}">
                  <a16:creationId xmlns="" xmlns:a16="http://schemas.microsoft.com/office/drawing/2014/main" id="{00000000-0008-0000-0200-0000ED020000}"/>
                </a:ext>
              </a:extLst>
            </xdr:cNvPr>
            <xdr:cNvSpPr>
              <a:spLocks noChangeAspect="1" noChangeArrowheads="1"/>
            </xdr:cNvSpPr>
          </xdr:nvSpPr>
          <xdr:spPr bwMode="auto">
            <a:xfrm>
              <a:off x="2708" y="1112"/>
              <a:ext cx="614" cy="690"/>
            </a:xfrm>
            <a:prstGeom prst="rect">
              <a:avLst/>
            </a:prstGeom>
            <a:solidFill>
              <a:srgbClr val="FFFF0B"/>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50" name="Rectangle 45">
              <a:extLst>
                <a:ext uri="{FF2B5EF4-FFF2-40B4-BE49-F238E27FC236}">
                  <a16:creationId xmlns="" xmlns:a16="http://schemas.microsoft.com/office/drawing/2014/main" id="{00000000-0008-0000-0200-0000EE020000}"/>
                </a:ext>
              </a:extLst>
            </xdr:cNvPr>
            <xdr:cNvSpPr>
              <a:spLocks noChangeAspect="1" noChangeArrowheads="1"/>
            </xdr:cNvSpPr>
          </xdr:nvSpPr>
          <xdr:spPr bwMode="auto">
            <a:xfrm>
              <a:off x="2680" y="1112"/>
              <a:ext cx="670" cy="690"/>
            </a:xfrm>
            <a:prstGeom prst="rect">
              <a:avLst/>
            </a:prstGeom>
            <a:solidFill>
              <a:srgbClr val="FFFF0B"/>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2" name="Group 46">
            <a:extLst>
              <a:ext uri="{FF2B5EF4-FFF2-40B4-BE49-F238E27FC236}">
                <a16:creationId xmlns="" xmlns:a16="http://schemas.microsoft.com/office/drawing/2014/main" id="{00000000-0008-0000-0200-00005A020000}"/>
              </a:ext>
            </a:extLst>
          </xdr:cNvPr>
          <xdr:cNvGrpSpPr>
            <a:grpSpLocks noChangeAspect="1"/>
          </xdr:cNvGrpSpPr>
        </xdr:nvGrpSpPr>
        <xdr:grpSpPr bwMode="auto">
          <a:xfrm>
            <a:off x="6684963" y="2114550"/>
            <a:ext cx="1077912" cy="885825"/>
            <a:chOff x="3350" y="1112"/>
            <a:chExt cx="670" cy="690"/>
          </a:xfrm>
        </xdr:grpSpPr>
        <xdr:sp macro="" textlink="">
          <xdr:nvSpPr>
            <xdr:cNvPr id="747" name="Rectangle 47">
              <a:extLst>
                <a:ext uri="{FF2B5EF4-FFF2-40B4-BE49-F238E27FC236}">
                  <a16:creationId xmlns="" xmlns:a16="http://schemas.microsoft.com/office/drawing/2014/main" id="{00000000-0008-0000-0200-0000EB020000}"/>
                </a:ext>
              </a:extLst>
            </xdr:cNvPr>
            <xdr:cNvSpPr>
              <a:spLocks noChangeAspect="1" noChangeArrowheads="1"/>
            </xdr:cNvSpPr>
          </xdr:nvSpPr>
          <xdr:spPr bwMode="auto">
            <a:xfrm>
              <a:off x="3378" y="111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5</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48" name="Rectangle 48">
              <a:extLst>
                <a:ext uri="{FF2B5EF4-FFF2-40B4-BE49-F238E27FC236}">
                  <a16:creationId xmlns="" xmlns:a16="http://schemas.microsoft.com/office/drawing/2014/main" id="{00000000-0008-0000-0200-0000EC020000}"/>
                </a:ext>
              </a:extLst>
            </xdr:cNvPr>
            <xdr:cNvSpPr>
              <a:spLocks noChangeAspect="1" noChangeArrowheads="1"/>
            </xdr:cNvSpPr>
          </xdr:nvSpPr>
          <xdr:spPr bwMode="auto">
            <a:xfrm>
              <a:off x="3350" y="111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3" name="Group 49">
            <a:extLst>
              <a:ext uri="{FF2B5EF4-FFF2-40B4-BE49-F238E27FC236}">
                <a16:creationId xmlns="" xmlns:a16="http://schemas.microsoft.com/office/drawing/2014/main" id="{00000000-0008-0000-0200-00005B020000}"/>
              </a:ext>
            </a:extLst>
          </xdr:cNvPr>
          <xdr:cNvGrpSpPr>
            <a:grpSpLocks noChangeAspect="1"/>
          </xdr:cNvGrpSpPr>
        </xdr:nvGrpSpPr>
        <xdr:grpSpPr bwMode="auto">
          <a:xfrm>
            <a:off x="1295400" y="3000375"/>
            <a:ext cx="1077913" cy="887413"/>
            <a:chOff x="0" y="1802"/>
            <a:chExt cx="670" cy="690"/>
          </a:xfrm>
        </xdr:grpSpPr>
        <xdr:sp macro="" textlink="">
          <xdr:nvSpPr>
            <xdr:cNvPr id="745" name="Rectangle 50">
              <a:extLst>
                <a:ext uri="{FF2B5EF4-FFF2-40B4-BE49-F238E27FC236}">
                  <a16:creationId xmlns="" xmlns:a16="http://schemas.microsoft.com/office/drawing/2014/main" id="{00000000-0008-0000-0200-0000E9020000}"/>
                </a:ext>
              </a:extLst>
            </xdr:cNvPr>
            <xdr:cNvSpPr>
              <a:spLocks noChangeAspect="1" noChangeArrowheads="1"/>
            </xdr:cNvSpPr>
          </xdr:nvSpPr>
          <xdr:spPr bwMode="auto">
            <a:xfrm>
              <a:off x="28" y="1802"/>
              <a:ext cx="614" cy="690"/>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Küçük</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(2)</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Times New Roman" pitchFamily="18" charset="0"/>
                </a:rPr>
                <a:t> </a:t>
              </a:r>
            </a:p>
            <a:p>
              <a:pPr algn="ctr"/>
              <a:endParaRPr lang="tr-TR" sz="1050">
                <a:solidFill>
                  <a:sysClr val="windowText" lastClr="000000"/>
                </a:solidFill>
                <a:latin typeface="Arial" pitchFamily="34" charset="0"/>
              </a:endParaRPr>
            </a:p>
          </xdr:txBody>
        </xdr:sp>
        <xdr:sp macro="" textlink="">
          <xdr:nvSpPr>
            <xdr:cNvPr id="746" name="Rectangle 51">
              <a:extLst>
                <a:ext uri="{FF2B5EF4-FFF2-40B4-BE49-F238E27FC236}">
                  <a16:creationId xmlns="" xmlns:a16="http://schemas.microsoft.com/office/drawing/2014/main" id="{00000000-0008-0000-0200-0000EA020000}"/>
                </a:ext>
              </a:extLst>
            </xdr:cNvPr>
            <xdr:cNvSpPr>
              <a:spLocks noChangeAspect="1" noChangeArrowheads="1"/>
            </xdr:cNvSpPr>
          </xdr:nvSpPr>
          <xdr:spPr bwMode="auto">
            <a:xfrm>
              <a:off x="0" y="180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4" name="Group 52">
            <a:extLst>
              <a:ext uri="{FF2B5EF4-FFF2-40B4-BE49-F238E27FC236}">
                <a16:creationId xmlns="" xmlns:a16="http://schemas.microsoft.com/office/drawing/2014/main" id="{00000000-0008-0000-0200-00005C020000}"/>
              </a:ext>
            </a:extLst>
          </xdr:cNvPr>
          <xdr:cNvGrpSpPr>
            <a:grpSpLocks noChangeAspect="1"/>
          </xdr:cNvGrpSpPr>
        </xdr:nvGrpSpPr>
        <xdr:grpSpPr bwMode="auto">
          <a:xfrm>
            <a:off x="2373313" y="3000375"/>
            <a:ext cx="1077912" cy="887413"/>
            <a:chOff x="670" y="1802"/>
            <a:chExt cx="670" cy="690"/>
          </a:xfrm>
        </xdr:grpSpPr>
        <xdr:sp macro="" textlink="">
          <xdr:nvSpPr>
            <xdr:cNvPr id="743" name="Rectangle 53">
              <a:extLst>
                <a:ext uri="{FF2B5EF4-FFF2-40B4-BE49-F238E27FC236}">
                  <a16:creationId xmlns="" xmlns:a16="http://schemas.microsoft.com/office/drawing/2014/main" id="{00000000-0008-0000-0200-0000E7020000}"/>
                </a:ext>
              </a:extLst>
            </xdr:cNvPr>
            <xdr:cNvSpPr>
              <a:spLocks noChangeAspect="1" noChangeArrowheads="1"/>
            </xdr:cNvSpPr>
          </xdr:nvSpPr>
          <xdr:spPr bwMode="auto">
            <a:xfrm>
              <a:off x="698" y="180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44" name="Rectangle 54">
              <a:extLst>
                <a:ext uri="{FF2B5EF4-FFF2-40B4-BE49-F238E27FC236}">
                  <a16:creationId xmlns="" xmlns:a16="http://schemas.microsoft.com/office/drawing/2014/main" id="{00000000-0008-0000-0200-0000E8020000}"/>
                </a:ext>
              </a:extLst>
            </xdr:cNvPr>
            <xdr:cNvSpPr>
              <a:spLocks noChangeAspect="1" noChangeArrowheads="1"/>
            </xdr:cNvSpPr>
          </xdr:nvSpPr>
          <xdr:spPr bwMode="auto">
            <a:xfrm>
              <a:off x="670" y="180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5" name="Group 55">
            <a:extLst>
              <a:ext uri="{FF2B5EF4-FFF2-40B4-BE49-F238E27FC236}">
                <a16:creationId xmlns="" xmlns:a16="http://schemas.microsoft.com/office/drawing/2014/main" id="{00000000-0008-0000-0200-00005D020000}"/>
              </a:ext>
            </a:extLst>
          </xdr:cNvPr>
          <xdr:cNvGrpSpPr>
            <a:grpSpLocks noChangeAspect="1"/>
          </xdr:cNvGrpSpPr>
        </xdr:nvGrpSpPr>
        <xdr:grpSpPr bwMode="auto">
          <a:xfrm>
            <a:off x="3451225" y="3000375"/>
            <a:ext cx="1077913" cy="887413"/>
            <a:chOff x="1340" y="1802"/>
            <a:chExt cx="670" cy="690"/>
          </a:xfrm>
        </xdr:grpSpPr>
        <xdr:sp macro="" textlink="">
          <xdr:nvSpPr>
            <xdr:cNvPr id="741" name="Rectangle 56">
              <a:extLst>
                <a:ext uri="{FF2B5EF4-FFF2-40B4-BE49-F238E27FC236}">
                  <a16:creationId xmlns="" xmlns:a16="http://schemas.microsoft.com/office/drawing/2014/main" id="{00000000-0008-0000-0200-0000E5020000}"/>
                </a:ext>
              </a:extLst>
            </xdr:cNvPr>
            <xdr:cNvSpPr>
              <a:spLocks noChangeAspect="1" noChangeArrowheads="1"/>
            </xdr:cNvSpPr>
          </xdr:nvSpPr>
          <xdr:spPr bwMode="auto">
            <a:xfrm>
              <a:off x="1368" y="180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42" name="Rectangle 57">
              <a:extLst>
                <a:ext uri="{FF2B5EF4-FFF2-40B4-BE49-F238E27FC236}">
                  <a16:creationId xmlns="" xmlns:a16="http://schemas.microsoft.com/office/drawing/2014/main" id="{00000000-0008-0000-0200-0000E6020000}"/>
                </a:ext>
              </a:extLst>
            </xdr:cNvPr>
            <xdr:cNvSpPr>
              <a:spLocks noChangeAspect="1" noChangeArrowheads="1"/>
            </xdr:cNvSpPr>
          </xdr:nvSpPr>
          <xdr:spPr bwMode="auto">
            <a:xfrm>
              <a:off x="1340" y="180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6" name="Group 58">
            <a:extLst>
              <a:ext uri="{FF2B5EF4-FFF2-40B4-BE49-F238E27FC236}">
                <a16:creationId xmlns="" xmlns:a16="http://schemas.microsoft.com/office/drawing/2014/main" id="{00000000-0008-0000-0200-00005E020000}"/>
              </a:ext>
            </a:extLst>
          </xdr:cNvPr>
          <xdr:cNvGrpSpPr>
            <a:grpSpLocks noChangeAspect="1"/>
          </xdr:cNvGrpSpPr>
        </xdr:nvGrpSpPr>
        <xdr:grpSpPr bwMode="auto">
          <a:xfrm>
            <a:off x="4529138" y="3000375"/>
            <a:ext cx="1077912" cy="887413"/>
            <a:chOff x="2010" y="1802"/>
            <a:chExt cx="670" cy="690"/>
          </a:xfrm>
        </xdr:grpSpPr>
        <xdr:sp macro="" textlink="">
          <xdr:nvSpPr>
            <xdr:cNvPr id="739" name="Rectangle 59">
              <a:extLst>
                <a:ext uri="{FF2B5EF4-FFF2-40B4-BE49-F238E27FC236}">
                  <a16:creationId xmlns="" xmlns:a16="http://schemas.microsoft.com/office/drawing/2014/main" id="{00000000-0008-0000-0200-0000E3020000}"/>
                </a:ext>
              </a:extLst>
            </xdr:cNvPr>
            <xdr:cNvSpPr>
              <a:spLocks noChangeAspect="1" noChangeArrowheads="1"/>
            </xdr:cNvSpPr>
          </xdr:nvSpPr>
          <xdr:spPr bwMode="auto">
            <a:xfrm>
              <a:off x="2038" y="180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6</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40" name="Rectangle 60">
              <a:extLst>
                <a:ext uri="{FF2B5EF4-FFF2-40B4-BE49-F238E27FC236}">
                  <a16:creationId xmlns="" xmlns:a16="http://schemas.microsoft.com/office/drawing/2014/main" id="{00000000-0008-0000-0200-0000E4020000}"/>
                </a:ext>
              </a:extLst>
            </xdr:cNvPr>
            <xdr:cNvSpPr>
              <a:spLocks noChangeAspect="1" noChangeArrowheads="1"/>
            </xdr:cNvSpPr>
          </xdr:nvSpPr>
          <xdr:spPr bwMode="auto">
            <a:xfrm>
              <a:off x="2010" y="180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7" name="Group 61">
            <a:extLst>
              <a:ext uri="{FF2B5EF4-FFF2-40B4-BE49-F238E27FC236}">
                <a16:creationId xmlns="" xmlns:a16="http://schemas.microsoft.com/office/drawing/2014/main" id="{00000000-0008-0000-0200-00005F020000}"/>
              </a:ext>
            </a:extLst>
          </xdr:cNvPr>
          <xdr:cNvGrpSpPr>
            <a:grpSpLocks noChangeAspect="1"/>
          </xdr:cNvGrpSpPr>
        </xdr:nvGrpSpPr>
        <xdr:grpSpPr bwMode="auto">
          <a:xfrm>
            <a:off x="5607050" y="3000375"/>
            <a:ext cx="1077913" cy="887413"/>
            <a:chOff x="2680" y="1802"/>
            <a:chExt cx="670" cy="690"/>
          </a:xfrm>
        </xdr:grpSpPr>
        <xdr:sp macro="" textlink="">
          <xdr:nvSpPr>
            <xdr:cNvPr id="737" name="Rectangle 62">
              <a:extLst>
                <a:ext uri="{FF2B5EF4-FFF2-40B4-BE49-F238E27FC236}">
                  <a16:creationId xmlns="" xmlns:a16="http://schemas.microsoft.com/office/drawing/2014/main" id="{00000000-0008-0000-0200-0000E1020000}"/>
                </a:ext>
              </a:extLst>
            </xdr:cNvPr>
            <xdr:cNvSpPr>
              <a:spLocks noChangeAspect="1" noChangeArrowheads="1"/>
            </xdr:cNvSpPr>
          </xdr:nvSpPr>
          <xdr:spPr bwMode="auto">
            <a:xfrm>
              <a:off x="2708" y="180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8                   </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38" name="Rectangle 63">
              <a:extLst>
                <a:ext uri="{FF2B5EF4-FFF2-40B4-BE49-F238E27FC236}">
                  <a16:creationId xmlns="" xmlns:a16="http://schemas.microsoft.com/office/drawing/2014/main" id="{00000000-0008-0000-0200-0000E2020000}"/>
                </a:ext>
              </a:extLst>
            </xdr:cNvPr>
            <xdr:cNvSpPr>
              <a:spLocks noChangeAspect="1" noChangeArrowheads="1"/>
            </xdr:cNvSpPr>
          </xdr:nvSpPr>
          <xdr:spPr bwMode="auto">
            <a:xfrm>
              <a:off x="2680" y="180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8" name="Group 64">
            <a:extLst>
              <a:ext uri="{FF2B5EF4-FFF2-40B4-BE49-F238E27FC236}">
                <a16:creationId xmlns="" xmlns:a16="http://schemas.microsoft.com/office/drawing/2014/main" id="{00000000-0008-0000-0200-000060020000}"/>
              </a:ext>
            </a:extLst>
          </xdr:cNvPr>
          <xdr:cNvGrpSpPr>
            <a:grpSpLocks noChangeAspect="1"/>
          </xdr:cNvGrpSpPr>
        </xdr:nvGrpSpPr>
        <xdr:grpSpPr bwMode="auto">
          <a:xfrm>
            <a:off x="6684963" y="3000375"/>
            <a:ext cx="1077912" cy="887413"/>
            <a:chOff x="3350" y="1802"/>
            <a:chExt cx="670" cy="690"/>
          </a:xfrm>
        </xdr:grpSpPr>
        <xdr:sp macro="" textlink="">
          <xdr:nvSpPr>
            <xdr:cNvPr id="735" name="Rectangle 65">
              <a:extLst>
                <a:ext uri="{FF2B5EF4-FFF2-40B4-BE49-F238E27FC236}">
                  <a16:creationId xmlns="" xmlns:a16="http://schemas.microsoft.com/office/drawing/2014/main" id="{00000000-0008-0000-0200-0000DF020000}"/>
                </a:ext>
              </a:extLst>
            </xdr:cNvPr>
            <xdr:cNvSpPr>
              <a:spLocks noChangeAspect="1" noChangeArrowheads="1"/>
            </xdr:cNvSpPr>
          </xdr:nvSpPr>
          <xdr:spPr bwMode="auto">
            <a:xfrm>
              <a:off x="3378" y="180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10</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36" name="Rectangle 66">
              <a:extLst>
                <a:ext uri="{FF2B5EF4-FFF2-40B4-BE49-F238E27FC236}">
                  <a16:creationId xmlns="" xmlns:a16="http://schemas.microsoft.com/office/drawing/2014/main" id="{00000000-0008-0000-0200-0000E0020000}"/>
                </a:ext>
              </a:extLst>
            </xdr:cNvPr>
            <xdr:cNvSpPr>
              <a:spLocks noChangeAspect="1" noChangeArrowheads="1"/>
            </xdr:cNvSpPr>
          </xdr:nvSpPr>
          <xdr:spPr bwMode="auto">
            <a:xfrm>
              <a:off x="3350" y="180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9" name="Group 67">
            <a:extLst>
              <a:ext uri="{FF2B5EF4-FFF2-40B4-BE49-F238E27FC236}">
                <a16:creationId xmlns="" xmlns:a16="http://schemas.microsoft.com/office/drawing/2014/main" id="{00000000-0008-0000-0200-000061020000}"/>
              </a:ext>
            </a:extLst>
          </xdr:cNvPr>
          <xdr:cNvGrpSpPr>
            <a:grpSpLocks noChangeAspect="1"/>
          </xdr:cNvGrpSpPr>
        </xdr:nvGrpSpPr>
        <xdr:grpSpPr bwMode="auto">
          <a:xfrm>
            <a:off x="1295400" y="3887788"/>
            <a:ext cx="1077913" cy="885825"/>
            <a:chOff x="0" y="2492"/>
            <a:chExt cx="670" cy="690"/>
          </a:xfrm>
        </xdr:grpSpPr>
        <xdr:sp macro="" textlink="">
          <xdr:nvSpPr>
            <xdr:cNvPr id="733" name="Rectangle 68">
              <a:extLst>
                <a:ext uri="{FF2B5EF4-FFF2-40B4-BE49-F238E27FC236}">
                  <a16:creationId xmlns="" xmlns:a16="http://schemas.microsoft.com/office/drawing/2014/main" id="{00000000-0008-0000-0200-0000DD020000}"/>
                </a:ext>
              </a:extLst>
            </xdr:cNvPr>
            <xdr:cNvSpPr>
              <a:spLocks noChangeAspect="1" noChangeArrowheads="1"/>
            </xdr:cNvSpPr>
          </xdr:nvSpPr>
          <xdr:spPr bwMode="auto">
            <a:xfrm>
              <a:off x="28" y="2492"/>
              <a:ext cx="614" cy="690"/>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(3)</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34" name="Rectangle 69">
              <a:extLst>
                <a:ext uri="{FF2B5EF4-FFF2-40B4-BE49-F238E27FC236}">
                  <a16:creationId xmlns="" xmlns:a16="http://schemas.microsoft.com/office/drawing/2014/main" id="{00000000-0008-0000-0200-0000DE020000}"/>
                </a:ext>
              </a:extLst>
            </xdr:cNvPr>
            <xdr:cNvSpPr>
              <a:spLocks noChangeAspect="1" noChangeArrowheads="1"/>
            </xdr:cNvSpPr>
          </xdr:nvSpPr>
          <xdr:spPr bwMode="auto">
            <a:xfrm>
              <a:off x="0" y="249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0" name="Group 70">
            <a:extLst>
              <a:ext uri="{FF2B5EF4-FFF2-40B4-BE49-F238E27FC236}">
                <a16:creationId xmlns="" xmlns:a16="http://schemas.microsoft.com/office/drawing/2014/main" id="{00000000-0008-0000-0200-000062020000}"/>
              </a:ext>
            </a:extLst>
          </xdr:cNvPr>
          <xdr:cNvGrpSpPr>
            <a:grpSpLocks noChangeAspect="1"/>
          </xdr:cNvGrpSpPr>
        </xdr:nvGrpSpPr>
        <xdr:grpSpPr bwMode="auto">
          <a:xfrm>
            <a:off x="2391158" y="3886200"/>
            <a:ext cx="1077913" cy="885825"/>
            <a:chOff x="688" y="2492"/>
            <a:chExt cx="670" cy="690"/>
          </a:xfrm>
        </xdr:grpSpPr>
        <xdr:sp macro="" textlink="">
          <xdr:nvSpPr>
            <xdr:cNvPr id="731" name="Rectangle 71">
              <a:extLst>
                <a:ext uri="{FF2B5EF4-FFF2-40B4-BE49-F238E27FC236}">
                  <a16:creationId xmlns="" xmlns:a16="http://schemas.microsoft.com/office/drawing/2014/main" id="{00000000-0008-0000-0200-0000DB020000}"/>
                </a:ext>
              </a:extLst>
            </xdr:cNvPr>
            <xdr:cNvSpPr>
              <a:spLocks noChangeAspect="1" noChangeArrowheads="1"/>
            </xdr:cNvSpPr>
          </xdr:nvSpPr>
          <xdr:spPr bwMode="auto">
            <a:xfrm>
              <a:off x="698" y="2492"/>
              <a:ext cx="614" cy="690"/>
            </a:xfrm>
            <a:prstGeom prst="rect">
              <a:avLst/>
            </a:prstGeom>
            <a:solidFill>
              <a:srgbClr val="CC0000"/>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3</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32" name="Rectangle 72">
              <a:extLst>
                <a:ext uri="{FF2B5EF4-FFF2-40B4-BE49-F238E27FC236}">
                  <a16:creationId xmlns="" xmlns:a16="http://schemas.microsoft.com/office/drawing/2014/main" id="{00000000-0008-0000-0200-0000DC020000}"/>
                </a:ext>
              </a:extLst>
            </xdr:cNvPr>
            <xdr:cNvSpPr>
              <a:spLocks noChangeAspect="1" noChangeArrowheads="1"/>
            </xdr:cNvSpPr>
          </xdr:nvSpPr>
          <xdr:spPr bwMode="auto">
            <a:xfrm>
              <a:off x="688" y="2492"/>
              <a:ext cx="670" cy="690"/>
            </a:xfrm>
            <a:prstGeom prst="rect">
              <a:avLst/>
            </a:prstGeom>
            <a:solidFill>
              <a:srgbClr val="CC0000"/>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1" name="Group 73">
            <a:extLst>
              <a:ext uri="{FF2B5EF4-FFF2-40B4-BE49-F238E27FC236}">
                <a16:creationId xmlns="" xmlns:a16="http://schemas.microsoft.com/office/drawing/2014/main" id="{00000000-0008-0000-0200-000063020000}"/>
              </a:ext>
            </a:extLst>
          </xdr:cNvPr>
          <xdr:cNvGrpSpPr>
            <a:grpSpLocks noChangeAspect="1"/>
          </xdr:cNvGrpSpPr>
        </xdr:nvGrpSpPr>
        <xdr:grpSpPr bwMode="auto">
          <a:xfrm>
            <a:off x="3451225" y="3887788"/>
            <a:ext cx="1077913" cy="885825"/>
            <a:chOff x="1340" y="2492"/>
            <a:chExt cx="670" cy="690"/>
          </a:xfrm>
        </xdr:grpSpPr>
        <xdr:sp macro="" textlink="">
          <xdr:nvSpPr>
            <xdr:cNvPr id="729" name="Rectangle 74">
              <a:extLst>
                <a:ext uri="{FF2B5EF4-FFF2-40B4-BE49-F238E27FC236}">
                  <a16:creationId xmlns="" xmlns:a16="http://schemas.microsoft.com/office/drawing/2014/main" id="{00000000-0008-0000-0200-0000D9020000}"/>
                </a:ext>
              </a:extLst>
            </xdr:cNvPr>
            <xdr:cNvSpPr>
              <a:spLocks noChangeAspect="1" noChangeArrowheads="1"/>
            </xdr:cNvSpPr>
          </xdr:nvSpPr>
          <xdr:spPr bwMode="auto">
            <a:xfrm>
              <a:off x="1368" y="249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6</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30" name="Rectangle 75">
              <a:extLst>
                <a:ext uri="{FF2B5EF4-FFF2-40B4-BE49-F238E27FC236}">
                  <a16:creationId xmlns="" xmlns:a16="http://schemas.microsoft.com/office/drawing/2014/main" id="{00000000-0008-0000-0200-0000DA020000}"/>
                </a:ext>
              </a:extLst>
            </xdr:cNvPr>
            <xdr:cNvSpPr>
              <a:spLocks noChangeAspect="1" noChangeArrowheads="1"/>
            </xdr:cNvSpPr>
          </xdr:nvSpPr>
          <xdr:spPr bwMode="auto">
            <a:xfrm>
              <a:off x="1340" y="249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2" name="Group 76">
            <a:extLst>
              <a:ext uri="{FF2B5EF4-FFF2-40B4-BE49-F238E27FC236}">
                <a16:creationId xmlns="" xmlns:a16="http://schemas.microsoft.com/office/drawing/2014/main" id="{00000000-0008-0000-0200-000064020000}"/>
              </a:ext>
            </a:extLst>
          </xdr:cNvPr>
          <xdr:cNvGrpSpPr>
            <a:grpSpLocks noChangeAspect="1"/>
          </xdr:cNvGrpSpPr>
        </xdr:nvGrpSpPr>
        <xdr:grpSpPr bwMode="auto">
          <a:xfrm>
            <a:off x="4529138" y="3887788"/>
            <a:ext cx="1077912" cy="885825"/>
            <a:chOff x="2010" y="2492"/>
            <a:chExt cx="670" cy="690"/>
          </a:xfrm>
        </xdr:grpSpPr>
        <xdr:sp macro="" textlink="">
          <xdr:nvSpPr>
            <xdr:cNvPr id="727" name="Rectangle 77">
              <a:extLst>
                <a:ext uri="{FF2B5EF4-FFF2-40B4-BE49-F238E27FC236}">
                  <a16:creationId xmlns="" xmlns:a16="http://schemas.microsoft.com/office/drawing/2014/main" id="{00000000-0008-0000-0200-0000D7020000}"/>
                </a:ext>
              </a:extLst>
            </xdr:cNvPr>
            <xdr:cNvSpPr>
              <a:spLocks noChangeAspect="1" noChangeArrowheads="1"/>
            </xdr:cNvSpPr>
          </xdr:nvSpPr>
          <xdr:spPr bwMode="auto">
            <a:xfrm>
              <a:off x="2038" y="249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9</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28" name="Rectangle 78">
              <a:extLst>
                <a:ext uri="{FF2B5EF4-FFF2-40B4-BE49-F238E27FC236}">
                  <a16:creationId xmlns="" xmlns:a16="http://schemas.microsoft.com/office/drawing/2014/main" id="{00000000-0008-0000-0200-0000D8020000}"/>
                </a:ext>
              </a:extLst>
            </xdr:cNvPr>
            <xdr:cNvSpPr>
              <a:spLocks noChangeAspect="1" noChangeArrowheads="1"/>
            </xdr:cNvSpPr>
          </xdr:nvSpPr>
          <xdr:spPr bwMode="auto">
            <a:xfrm>
              <a:off x="2010" y="249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3" name="Group 79">
            <a:extLst>
              <a:ext uri="{FF2B5EF4-FFF2-40B4-BE49-F238E27FC236}">
                <a16:creationId xmlns="" xmlns:a16="http://schemas.microsoft.com/office/drawing/2014/main" id="{00000000-0008-0000-0200-000065020000}"/>
              </a:ext>
            </a:extLst>
          </xdr:cNvPr>
          <xdr:cNvGrpSpPr>
            <a:grpSpLocks noChangeAspect="1"/>
          </xdr:cNvGrpSpPr>
        </xdr:nvGrpSpPr>
        <xdr:grpSpPr bwMode="auto">
          <a:xfrm>
            <a:off x="5607050" y="3887788"/>
            <a:ext cx="1077913" cy="885825"/>
            <a:chOff x="2680" y="2492"/>
            <a:chExt cx="670" cy="690"/>
          </a:xfrm>
        </xdr:grpSpPr>
        <xdr:sp macro="" textlink="">
          <xdr:nvSpPr>
            <xdr:cNvPr id="725" name="Rectangle 80">
              <a:extLst>
                <a:ext uri="{FF2B5EF4-FFF2-40B4-BE49-F238E27FC236}">
                  <a16:creationId xmlns="" xmlns:a16="http://schemas.microsoft.com/office/drawing/2014/main" id="{00000000-0008-0000-0200-0000D5020000}"/>
                </a:ext>
              </a:extLst>
            </xdr:cNvPr>
            <xdr:cNvSpPr>
              <a:spLocks noChangeAspect="1" noChangeArrowheads="1"/>
            </xdr:cNvSpPr>
          </xdr:nvSpPr>
          <xdr:spPr bwMode="auto">
            <a:xfrm>
              <a:off x="2708" y="249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12</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26" name="Rectangle 81">
              <a:extLst>
                <a:ext uri="{FF2B5EF4-FFF2-40B4-BE49-F238E27FC236}">
                  <a16:creationId xmlns="" xmlns:a16="http://schemas.microsoft.com/office/drawing/2014/main" id="{00000000-0008-0000-0200-0000D6020000}"/>
                </a:ext>
              </a:extLst>
            </xdr:cNvPr>
            <xdr:cNvSpPr>
              <a:spLocks noChangeAspect="1" noChangeArrowheads="1"/>
            </xdr:cNvSpPr>
          </xdr:nvSpPr>
          <xdr:spPr bwMode="auto">
            <a:xfrm>
              <a:off x="2680" y="249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4" name="Group 82">
            <a:extLst>
              <a:ext uri="{FF2B5EF4-FFF2-40B4-BE49-F238E27FC236}">
                <a16:creationId xmlns="" xmlns:a16="http://schemas.microsoft.com/office/drawing/2014/main" id="{00000000-0008-0000-0200-000066020000}"/>
              </a:ext>
            </a:extLst>
          </xdr:cNvPr>
          <xdr:cNvGrpSpPr>
            <a:grpSpLocks noChangeAspect="1"/>
          </xdr:cNvGrpSpPr>
        </xdr:nvGrpSpPr>
        <xdr:grpSpPr bwMode="auto">
          <a:xfrm>
            <a:off x="6684963" y="3887788"/>
            <a:ext cx="1077912" cy="885825"/>
            <a:chOff x="3350" y="2492"/>
            <a:chExt cx="670" cy="690"/>
          </a:xfrm>
        </xdr:grpSpPr>
        <xdr:sp macro="" textlink="">
          <xdr:nvSpPr>
            <xdr:cNvPr id="723" name="Rectangle 83">
              <a:extLst>
                <a:ext uri="{FF2B5EF4-FFF2-40B4-BE49-F238E27FC236}">
                  <a16:creationId xmlns="" xmlns:a16="http://schemas.microsoft.com/office/drawing/2014/main" id="{00000000-0008-0000-0200-0000D3020000}"/>
                </a:ext>
              </a:extLst>
            </xdr:cNvPr>
            <xdr:cNvSpPr>
              <a:spLocks noChangeAspect="1" noChangeArrowheads="1"/>
            </xdr:cNvSpPr>
          </xdr:nvSpPr>
          <xdr:spPr bwMode="auto">
            <a:xfrm>
              <a:off x="3378" y="249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15</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24" name="Rectangle 84">
              <a:extLst>
                <a:ext uri="{FF2B5EF4-FFF2-40B4-BE49-F238E27FC236}">
                  <a16:creationId xmlns="" xmlns:a16="http://schemas.microsoft.com/office/drawing/2014/main" id="{00000000-0008-0000-0200-0000D4020000}"/>
                </a:ext>
              </a:extLst>
            </xdr:cNvPr>
            <xdr:cNvSpPr>
              <a:spLocks noChangeAspect="1" noChangeArrowheads="1"/>
            </xdr:cNvSpPr>
          </xdr:nvSpPr>
          <xdr:spPr bwMode="auto">
            <a:xfrm>
              <a:off x="3350" y="249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5" name="Group 85">
            <a:extLst>
              <a:ext uri="{FF2B5EF4-FFF2-40B4-BE49-F238E27FC236}">
                <a16:creationId xmlns="" xmlns:a16="http://schemas.microsoft.com/office/drawing/2014/main" id="{00000000-0008-0000-0200-000067020000}"/>
              </a:ext>
            </a:extLst>
          </xdr:cNvPr>
          <xdr:cNvGrpSpPr>
            <a:grpSpLocks noChangeAspect="1"/>
          </xdr:cNvGrpSpPr>
        </xdr:nvGrpSpPr>
        <xdr:grpSpPr bwMode="auto">
          <a:xfrm>
            <a:off x="1295400" y="4773613"/>
            <a:ext cx="1077913" cy="887412"/>
            <a:chOff x="0" y="3182"/>
            <a:chExt cx="670" cy="690"/>
          </a:xfrm>
        </xdr:grpSpPr>
        <xdr:sp macro="" textlink="">
          <xdr:nvSpPr>
            <xdr:cNvPr id="721" name="Rectangle 86">
              <a:extLst>
                <a:ext uri="{FF2B5EF4-FFF2-40B4-BE49-F238E27FC236}">
                  <a16:creationId xmlns="" xmlns:a16="http://schemas.microsoft.com/office/drawing/2014/main" id="{00000000-0008-0000-0200-0000D1020000}"/>
                </a:ext>
              </a:extLst>
            </xdr:cNvPr>
            <xdr:cNvSpPr>
              <a:spLocks noChangeAspect="1" noChangeArrowheads="1"/>
            </xdr:cNvSpPr>
          </xdr:nvSpPr>
          <xdr:spPr bwMode="auto">
            <a:xfrm>
              <a:off x="28" y="3182"/>
              <a:ext cx="614"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Yüksek  </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22" name="Rectangle 87">
              <a:extLst>
                <a:ext uri="{FF2B5EF4-FFF2-40B4-BE49-F238E27FC236}">
                  <a16:creationId xmlns="" xmlns:a16="http://schemas.microsoft.com/office/drawing/2014/main" id="{00000000-0008-0000-0200-0000D2020000}"/>
                </a:ext>
              </a:extLst>
            </xdr:cNvPr>
            <xdr:cNvSpPr>
              <a:spLocks noChangeAspect="1" noChangeArrowheads="1"/>
            </xdr:cNvSpPr>
          </xdr:nvSpPr>
          <xdr:spPr bwMode="auto">
            <a:xfrm>
              <a:off x="0" y="318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6" name="Group 88">
            <a:extLst>
              <a:ext uri="{FF2B5EF4-FFF2-40B4-BE49-F238E27FC236}">
                <a16:creationId xmlns="" xmlns:a16="http://schemas.microsoft.com/office/drawing/2014/main" id="{00000000-0008-0000-0200-000068020000}"/>
              </a:ext>
            </a:extLst>
          </xdr:cNvPr>
          <xdr:cNvGrpSpPr>
            <a:grpSpLocks noChangeAspect="1"/>
          </xdr:cNvGrpSpPr>
        </xdr:nvGrpSpPr>
        <xdr:grpSpPr bwMode="auto">
          <a:xfrm>
            <a:off x="2373313" y="4773613"/>
            <a:ext cx="1077912" cy="887412"/>
            <a:chOff x="670" y="3182"/>
            <a:chExt cx="670" cy="690"/>
          </a:xfrm>
        </xdr:grpSpPr>
        <xdr:sp macro="" textlink="">
          <xdr:nvSpPr>
            <xdr:cNvPr id="719" name="Rectangle 89">
              <a:extLst>
                <a:ext uri="{FF2B5EF4-FFF2-40B4-BE49-F238E27FC236}">
                  <a16:creationId xmlns="" xmlns:a16="http://schemas.microsoft.com/office/drawing/2014/main" id="{00000000-0008-0000-0200-0000CF020000}"/>
                </a:ext>
              </a:extLst>
            </xdr:cNvPr>
            <xdr:cNvSpPr>
              <a:spLocks noChangeAspect="1" noChangeArrowheads="1"/>
            </xdr:cNvSpPr>
          </xdr:nvSpPr>
          <xdr:spPr bwMode="auto">
            <a:xfrm>
              <a:off x="698" y="318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20" name="Rectangle 90">
              <a:extLst>
                <a:ext uri="{FF2B5EF4-FFF2-40B4-BE49-F238E27FC236}">
                  <a16:creationId xmlns="" xmlns:a16="http://schemas.microsoft.com/office/drawing/2014/main" id="{00000000-0008-0000-0200-0000D0020000}"/>
                </a:ext>
              </a:extLst>
            </xdr:cNvPr>
            <xdr:cNvSpPr>
              <a:spLocks noChangeAspect="1" noChangeArrowheads="1"/>
            </xdr:cNvSpPr>
          </xdr:nvSpPr>
          <xdr:spPr bwMode="auto">
            <a:xfrm>
              <a:off x="670" y="318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7" name="Group 91">
            <a:extLst>
              <a:ext uri="{FF2B5EF4-FFF2-40B4-BE49-F238E27FC236}">
                <a16:creationId xmlns="" xmlns:a16="http://schemas.microsoft.com/office/drawing/2014/main" id="{00000000-0008-0000-0200-000069020000}"/>
              </a:ext>
            </a:extLst>
          </xdr:cNvPr>
          <xdr:cNvGrpSpPr>
            <a:grpSpLocks noChangeAspect="1"/>
          </xdr:cNvGrpSpPr>
        </xdr:nvGrpSpPr>
        <xdr:grpSpPr bwMode="auto">
          <a:xfrm>
            <a:off x="3451225" y="4773613"/>
            <a:ext cx="1077913" cy="887412"/>
            <a:chOff x="1340" y="3182"/>
            <a:chExt cx="670" cy="690"/>
          </a:xfrm>
        </xdr:grpSpPr>
        <xdr:sp macro="" textlink="">
          <xdr:nvSpPr>
            <xdr:cNvPr id="717" name="Rectangle 92">
              <a:extLst>
                <a:ext uri="{FF2B5EF4-FFF2-40B4-BE49-F238E27FC236}">
                  <a16:creationId xmlns="" xmlns:a16="http://schemas.microsoft.com/office/drawing/2014/main" id="{00000000-0008-0000-0200-0000CD020000}"/>
                </a:ext>
              </a:extLst>
            </xdr:cNvPr>
            <xdr:cNvSpPr>
              <a:spLocks noChangeAspect="1" noChangeArrowheads="1"/>
            </xdr:cNvSpPr>
          </xdr:nvSpPr>
          <xdr:spPr bwMode="auto">
            <a:xfrm>
              <a:off x="1368" y="318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8</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18" name="Rectangle 93">
              <a:extLst>
                <a:ext uri="{FF2B5EF4-FFF2-40B4-BE49-F238E27FC236}">
                  <a16:creationId xmlns="" xmlns:a16="http://schemas.microsoft.com/office/drawing/2014/main" id="{00000000-0008-0000-0200-0000CE020000}"/>
                </a:ext>
              </a:extLst>
            </xdr:cNvPr>
            <xdr:cNvSpPr>
              <a:spLocks noChangeAspect="1" noChangeArrowheads="1"/>
            </xdr:cNvSpPr>
          </xdr:nvSpPr>
          <xdr:spPr bwMode="auto">
            <a:xfrm>
              <a:off x="1340" y="318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8" name="Group 94">
            <a:extLst>
              <a:ext uri="{FF2B5EF4-FFF2-40B4-BE49-F238E27FC236}">
                <a16:creationId xmlns="" xmlns:a16="http://schemas.microsoft.com/office/drawing/2014/main" id="{00000000-0008-0000-0200-00006A020000}"/>
              </a:ext>
            </a:extLst>
          </xdr:cNvPr>
          <xdr:cNvGrpSpPr>
            <a:grpSpLocks noChangeAspect="1"/>
          </xdr:cNvGrpSpPr>
        </xdr:nvGrpSpPr>
        <xdr:grpSpPr bwMode="auto">
          <a:xfrm>
            <a:off x="4529138" y="4773613"/>
            <a:ext cx="1077912" cy="887412"/>
            <a:chOff x="2010" y="3182"/>
            <a:chExt cx="670" cy="690"/>
          </a:xfrm>
        </xdr:grpSpPr>
        <xdr:sp macro="" textlink="">
          <xdr:nvSpPr>
            <xdr:cNvPr id="715" name="Rectangle 95">
              <a:extLst>
                <a:ext uri="{FF2B5EF4-FFF2-40B4-BE49-F238E27FC236}">
                  <a16:creationId xmlns="" xmlns:a16="http://schemas.microsoft.com/office/drawing/2014/main" id="{00000000-0008-0000-0200-0000CB020000}"/>
                </a:ext>
              </a:extLst>
            </xdr:cNvPr>
            <xdr:cNvSpPr>
              <a:spLocks noChangeAspect="1" noChangeArrowheads="1"/>
            </xdr:cNvSpPr>
          </xdr:nvSpPr>
          <xdr:spPr bwMode="auto">
            <a:xfrm>
              <a:off x="2038" y="318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12</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16" name="Rectangle 96">
              <a:extLst>
                <a:ext uri="{FF2B5EF4-FFF2-40B4-BE49-F238E27FC236}">
                  <a16:creationId xmlns="" xmlns:a16="http://schemas.microsoft.com/office/drawing/2014/main" id="{00000000-0008-0000-0200-0000CC020000}"/>
                </a:ext>
              </a:extLst>
            </xdr:cNvPr>
            <xdr:cNvSpPr>
              <a:spLocks noChangeAspect="1" noChangeArrowheads="1"/>
            </xdr:cNvSpPr>
          </xdr:nvSpPr>
          <xdr:spPr bwMode="auto">
            <a:xfrm>
              <a:off x="2010" y="318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9" name="Group 97">
            <a:extLst>
              <a:ext uri="{FF2B5EF4-FFF2-40B4-BE49-F238E27FC236}">
                <a16:creationId xmlns="" xmlns:a16="http://schemas.microsoft.com/office/drawing/2014/main" id="{00000000-0008-0000-0200-00006B020000}"/>
              </a:ext>
            </a:extLst>
          </xdr:cNvPr>
          <xdr:cNvGrpSpPr>
            <a:grpSpLocks noChangeAspect="1"/>
          </xdr:cNvGrpSpPr>
        </xdr:nvGrpSpPr>
        <xdr:grpSpPr bwMode="auto">
          <a:xfrm>
            <a:off x="5607050" y="4773613"/>
            <a:ext cx="1077913" cy="887412"/>
            <a:chOff x="2680" y="3182"/>
            <a:chExt cx="670" cy="690"/>
          </a:xfrm>
        </xdr:grpSpPr>
        <xdr:sp macro="" textlink="">
          <xdr:nvSpPr>
            <xdr:cNvPr id="713" name="Rectangle 98">
              <a:extLst>
                <a:ext uri="{FF2B5EF4-FFF2-40B4-BE49-F238E27FC236}">
                  <a16:creationId xmlns="" xmlns:a16="http://schemas.microsoft.com/office/drawing/2014/main" id="{00000000-0008-0000-0200-0000C9020000}"/>
                </a:ext>
              </a:extLst>
            </xdr:cNvPr>
            <xdr:cNvSpPr>
              <a:spLocks noChangeAspect="1" noChangeArrowheads="1"/>
            </xdr:cNvSpPr>
          </xdr:nvSpPr>
          <xdr:spPr bwMode="auto">
            <a:xfrm>
              <a:off x="2708" y="318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Yüksek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16</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14" name="Rectangle 99">
              <a:extLst>
                <a:ext uri="{FF2B5EF4-FFF2-40B4-BE49-F238E27FC236}">
                  <a16:creationId xmlns="" xmlns:a16="http://schemas.microsoft.com/office/drawing/2014/main" id="{00000000-0008-0000-0200-0000CA020000}"/>
                </a:ext>
              </a:extLst>
            </xdr:cNvPr>
            <xdr:cNvSpPr>
              <a:spLocks noChangeAspect="1" noChangeArrowheads="1"/>
            </xdr:cNvSpPr>
          </xdr:nvSpPr>
          <xdr:spPr bwMode="auto">
            <a:xfrm>
              <a:off x="2680" y="318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0" name="Group 100">
            <a:extLst>
              <a:ext uri="{FF2B5EF4-FFF2-40B4-BE49-F238E27FC236}">
                <a16:creationId xmlns="" xmlns:a16="http://schemas.microsoft.com/office/drawing/2014/main" id="{00000000-0008-0000-0200-00006C020000}"/>
              </a:ext>
            </a:extLst>
          </xdr:cNvPr>
          <xdr:cNvGrpSpPr>
            <a:grpSpLocks noChangeAspect="1"/>
          </xdr:cNvGrpSpPr>
        </xdr:nvGrpSpPr>
        <xdr:grpSpPr bwMode="auto">
          <a:xfrm>
            <a:off x="6684963" y="4773613"/>
            <a:ext cx="1077912" cy="887412"/>
            <a:chOff x="3350" y="3182"/>
            <a:chExt cx="670" cy="690"/>
          </a:xfrm>
        </xdr:grpSpPr>
        <xdr:sp macro="" textlink="">
          <xdr:nvSpPr>
            <xdr:cNvPr id="711" name="Rectangle 101">
              <a:extLst>
                <a:ext uri="{FF2B5EF4-FFF2-40B4-BE49-F238E27FC236}">
                  <a16:creationId xmlns="" xmlns:a16="http://schemas.microsoft.com/office/drawing/2014/main" id="{00000000-0008-0000-0200-0000C7020000}"/>
                </a:ext>
              </a:extLst>
            </xdr:cNvPr>
            <xdr:cNvSpPr>
              <a:spLocks noChangeAspect="1" noChangeArrowheads="1"/>
            </xdr:cNvSpPr>
          </xdr:nvSpPr>
          <xdr:spPr bwMode="auto">
            <a:xfrm>
              <a:off x="3378" y="318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Yüksek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20</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12" name="Rectangle 102">
              <a:extLst>
                <a:ext uri="{FF2B5EF4-FFF2-40B4-BE49-F238E27FC236}">
                  <a16:creationId xmlns="" xmlns:a16="http://schemas.microsoft.com/office/drawing/2014/main" id="{00000000-0008-0000-0200-0000C8020000}"/>
                </a:ext>
              </a:extLst>
            </xdr:cNvPr>
            <xdr:cNvSpPr>
              <a:spLocks noChangeAspect="1" noChangeArrowheads="1"/>
            </xdr:cNvSpPr>
          </xdr:nvSpPr>
          <xdr:spPr bwMode="auto">
            <a:xfrm>
              <a:off x="3350" y="318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1" name="Group 103">
            <a:extLst>
              <a:ext uri="{FF2B5EF4-FFF2-40B4-BE49-F238E27FC236}">
                <a16:creationId xmlns="" xmlns:a16="http://schemas.microsoft.com/office/drawing/2014/main" id="{00000000-0008-0000-0200-00006D020000}"/>
              </a:ext>
            </a:extLst>
          </xdr:cNvPr>
          <xdr:cNvGrpSpPr>
            <a:grpSpLocks noChangeAspect="1"/>
          </xdr:cNvGrpSpPr>
        </xdr:nvGrpSpPr>
        <xdr:grpSpPr bwMode="auto">
          <a:xfrm>
            <a:off x="1295400" y="5661025"/>
            <a:ext cx="1077913" cy="885825"/>
            <a:chOff x="0" y="3872"/>
            <a:chExt cx="670" cy="690"/>
          </a:xfrm>
        </xdr:grpSpPr>
        <xdr:sp macro="" textlink="">
          <xdr:nvSpPr>
            <xdr:cNvPr id="709" name="Rectangle 104">
              <a:extLst>
                <a:ext uri="{FF2B5EF4-FFF2-40B4-BE49-F238E27FC236}">
                  <a16:creationId xmlns="" xmlns:a16="http://schemas.microsoft.com/office/drawing/2014/main" id="{00000000-0008-0000-0200-0000C5020000}"/>
                </a:ext>
              </a:extLst>
            </xdr:cNvPr>
            <xdr:cNvSpPr>
              <a:spLocks noChangeAspect="1" noChangeArrowheads="1"/>
            </xdr:cNvSpPr>
          </xdr:nvSpPr>
          <xdr:spPr bwMode="auto">
            <a:xfrm>
              <a:off x="28" y="3872"/>
              <a:ext cx="614"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Çok</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Yüksek</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(5)</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10" name="Rectangle 105">
              <a:extLst>
                <a:ext uri="{FF2B5EF4-FFF2-40B4-BE49-F238E27FC236}">
                  <a16:creationId xmlns="" xmlns:a16="http://schemas.microsoft.com/office/drawing/2014/main" id="{00000000-0008-0000-0200-0000C6020000}"/>
                </a:ext>
              </a:extLst>
            </xdr:cNvPr>
            <xdr:cNvSpPr>
              <a:spLocks noChangeAspect="1" noChangeArrowheads="1"/>
            </xdr:cNvSpPr>
          </xdr:nvSpPr>
          <xdr:spPr bwMode="auto">
            <a:xfrm>
              <a:off x="0" y="387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2" name="Group 106">
            <a:extLst>
              <a:ext uri="{FF2B5EF4-FFF2-40B4-BE49-F238E27FC236}">
                <a16:creationId xmlns="" xmlns:a16="http://schemas.microsoft.com/office/drawing/2014/main" id="{00000000-0008-0000-0200-00006E020000}"/>
              </a:ext>
            </a:extLst>
          </xdr:cNvPr>
          <xdr:cNvGrpSpPr>
            <a:grpSpLocks noChangeAspect="1"/>
          </xdr:cNvGrpSpPr>
        </xdr:nvGrpSpPr>
        <xdr:grpSpPr bwMode="auto">
          <a:xfrm>
            <a:off x="2373313" y="5661025"/>
            <a:ext cx="1077912" cy="885825"/>
            <a:chOff x="670" y="3872"/>
            <a:chExt cx="670" cy="690"/>
          </a:xfrm>
        </xdr:grpSpPr>
        <xdr:sp macro="" textlink="">
          <xdr:nvSpPr>
            <xdr:cNvPr id="707" name="Rectangle 107">
              <a:extLst>
                <a:ext uri="{FF2B5EF4-FFF2-40B4-BE49-F238E27FC236}">
                  <a16:creationId xmlns="" xmlns:a16="http://schemas.microsoft.com/office/drawing/2014/main" id="{00000000-0008-0000-0200-0000C3020000}"/>
                </a:ext>
              </a:extLst>
            </xdr:cNvPr>
            <xdr:cNvSpPr>
              <a:spLocks noChangeAspect="1" noChangeArrowheads="1"/>
            </xdr:cNvSpPr>
          </xdr:nvSpPr>
          <xdr:spPr bwMode="auto">
            <a:xfrm>
              <a:off x="69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5</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8" name="Rectangle 108">
              <a:extLst>
                <a:ext uri="{FF2B5EF4-FFF2-40B4-BE49-F238E27FC236}">
                  <a16:creationId xmlns="" xmlns:a16="http://schemas.microsoft.com/office/drawing/2014/main" id="{00000000-0008-0000-0200-0000C4020000}"/>
                </a:ext>
              </a:extLst>
            </xdr:cNvPr>
            <xdr:cNvSpPr>
              <a:spLocks noChangeAspect="1" noChangeArrowheads="1"/>
            </xdr:cNvSpPr>
          </xdr:nvSpPr>
          <xdr:spPr bwMode="auto">
            <a:xfrm>
              <a:off x="670" y="387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3" name="Group 109">
            <a:extLst>
              <a:ext uri="{FF2B5EF4-FFF2-40B4-BE49-F238E27FC236}">
                <a16:creationId xmlns="" xmlns:a16="http://schemas.microsoft.com/office/drawing/2014/main" id="{00000000-0008-0000-0200-00006F020000}"/>
              </a:ext>
            </a:extLst>
          </xdr:cNvPr>
          <xdr:cNvGrpSpPr>
            <a:grpSpLocks noChangeAspect="1"/>
          </xdr:cNvGrpSpPr>
        </xdr:nvGrpSpPr>
        <xdr:grpSpPr bwMode="auto">
          <a:xfrm>
            <a:off x="3451225" y="5661025"/>
            <a:ext cx="1077913" cy="885825"/>
            <a:chOff x="1340" y="3872"/>
            <a:chExt cx="670" cy="690"/>
          </a:xfrm>
        </xdr:grpSpPr>
        <xdr:sp macro="" textlink="">
          <xdr:nvSpPr>
            <xdr:cNvPr id="705" name="Rectangle 110">
              <a:extLst>
                <a:ext uri="{FF2B5EF4-FFF2-40B4-BE49-F238E27FC236}">
                  <a16:creationId xmlns="" xmlns:a16="http://schemas.microsoft.com/office/drawing/2014/main" id="{00000000-0008-0000-0200-0000C1020000}"/>
                </a:ext>
              </a:extLst>
            </xdr:cNvPr>
            <xdr:cNvSpPr>
              <a:spLocks noChangeAspect="1" noChangeArrowheads="1"/>
            </xdr:cNvSpPr>
          </xdr:nvSpPr>
          <xdr:spPr bwMode="auto">
            <a:xfrm>
              <a:off x="136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10</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6" name="Rectangle 111">
              <a:extLst>
                <a:ext uri="{FF2B5EF4-FFF2-40B4-BE49-F238E27FC236}">
                  <a16:creationId xmlns="" xmlns:a16="http://schemas.microsoft.com/office/drawing/2014/main" id="{00000000-0008-0000-0200-0000C2020000}"/>
                </a:ext>
              </a:extLst>
            </xdr:cNvPr>
            <xdr:cNvSpPr>
              <a:spLocks noChangeAspect="1" noChangeArrowheads="1"/>
            </xdr:cNvSpPr>
          </xdr:nvSpPr>
          <xdr:spPr bwMode="auto">
            <a:xfrm>
              <a:off x="1340" y="387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4" name="Group 112">
            <a:extLst>
              <a:ext uri="{FF2B5EF4-FFF2-40B4-BE49-F238E27FC236}">
                <a16:creationId xmlns="" xmlns:a16="http://schemas.microsoft.com/office/drawing/2014/main" id="{00000000-0008-0000-0200-000070020000}"/>
              </a:ext>
            </a:extLst>
          </xdr:cNvPr>
          <xdr:cNvGrpSpPr>
            <a:grpSpLocks noChangeAspect="1"/>
          </xdr:cNvGrpSpPr>
        </xdr:nvGrpSpPr>
        <xdr:grpSpPr bwMode="auto">
          <a:xfrm>
            <a:off x="4529138" y="5661025"/>
            <a:ext cx="1077912" cy="885825"/>
            <a:chOff x="2010" y="3872"/>
            <a:chExt cx="670" cy="690"/>
          </a:xfrm>
        </xdr:grpSpPr>
        <xdr:sp macro="" textlink="">
          <xdr:nvSpPr>
            <xdr:cNvPr id="703" name="Rectangle 113">
              <a:extLst>
                <a:ext uri="{FF2B5EF4-FFF2-40B4-BE49-F238E27FC236}">
                  <a16:creationId xmlns="" xmlns:a16="http://schemas.microsoft.com/office/drawing/2014/main" id="{00000000-0008-0000-0200-0000BF020000}"/>
                </a:ext>
              </a:extLst>
            </xdr:cNvPr>
            <xdr:cNvSpPr>
              <a:spLocks noChangeAspect="1" noChangeArrowheads="1"/>
            </xdr:cNvSpPr>
          </xdr:nvSpPr>
          <xdr:spPr bwMode="auto">
            <a:xfrm>
              <a:off x="203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15</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4" name="Rectangle 114">
              <a:extLst>
                <a:ext uri="{FF2B5EF4-FFF2-40B4-BE49-F238E27FC236}">
                  <a16:creationId xmlns="" xmlns:a16="http://schemas.microsoft.com/office/drawing/2014/main" id="{00000000-0008-0000-0200-0000C0020000}"/>
                </a:ext>
              </a:extLst>
            </xdr:cNvPr>
            <xdr:cNvSpPr>
              <a:spLocks noChangeAspect="1" noChangeArrowheads="1"/>
            </xdr:cNvSpPr>
          </xdr:nvSpPr>
          <xdr:spPr bwMode="auto">
            <a:xfrm>
              <a:off x="2010" y="387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5" name="Group 115">
            <a:extLst>
              <a:ext uri="{FF2B5EF4-FFF2-40B4-BE49-F238E27FC236}">
                <a16:creationId xmlns="" xmlns:a16="http://schemas.microsoft.com/office/drawing/2014/main" id="{00000000-0008-0000-0200-000071020000}"/>
              </a:ext>
            </a:extLst>
          </xdr:cNvPr>
          <xdr:cNvGrpSpPr>
            <a:grpSpLocks noChangeAspect="1"/>
          </xdr:cNvGrpSpPr>
        </xdr:nvGrpSpPr>
        <xdr:grpSpPr bwMode="auto">
          <a:xfrm>
            <a:off x="5607050" y="5661025"/>
            <a:ext cx="1077913" cy="885825"/>
            <a:chOff x="2680" y="3872"/>
            <a:chExt cx="670" cy="690"/>
          </a:xfrm>
        </xdr:grpSpPr>
        <xdr:sp macro="" textlink="">
          <xdr:nvSpPr>
            <xdr:cNvPr id="701" name="Rectangle 116">
              <a:extLst>
                <a:ext uri="{FF2B5EF4-FFF2-40B4-BE49-F238E27FC236}">
                  <a16:creationId xmlns="" xmlns:a16="http://schemas.microsoft.com/office/drawing/2014/main" id="{00000000-0008-0000-0200-0000BD020000}"/>
                </a:ext>
              </a:extLst>
            </xdr:cNvPr>
            <xdr:cNvSpPr>
              <a:spLocks noChangeAspect="1" noChangeArrowheads="1"/>
            </xdr:cNvSpPr>
          </xdr:nvSpPr>
          <xdr:spPr bwMode="auto">
            <a:xfrm>
              <a:off x="270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Yüksek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20</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2" name="Rectangle 117">
              <a:extLst>
                <a:ext uri="{FF2B5EF4-FFF2-40B4-BE49-F238E27FC236}">
                  <a16:creationId xmlns="" xmlns:a16="http://schemas.microsoft.com/office/drawing/2014/main" id="{00000000-0008-0000-0200-0000BE020000}"/>
                </a:ext>
              </a:extLst>
            </xdr:cNvPr>
            <xdr:cNvSpPr>
              <a:spLocks noChangeAspect="1" noChangeArrowheads="1"/>
            </xdr:cNvSpPr>
          </xdr:nvSpPr>
          <xdr:spPr bwMode="auto">
            <a:xfrm>
              <a:off x="2680" y="387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6" name="Group 118">
            <a:extLst>
              <a:ext uri="{FF2B5EF4-FFF2-40B4-BE49-F238E27FC236}">
                <a16:creationId xmlns="" xmlns:a16="http://schemas.microsoft.com/office/drawing/2014/main" id="{00000000-0008-0000-0200-000072020000}"/>
              </a:ext>
            </a:extLst>
          </xdr:cNvPr>
          <xdr:cNvGrpSpPr>
            <a:grpSpLocks noChangeAspect="1"/>
          </xdr:cNvGrpSpPr>
        </xdr:nvGrpSpPr>
        <xdr:grpSpPr bwMode="auto">
          <a:xfrm>
            <a:off x="6684963" y="5661025"/>
            <a:ext cx="1077912" cy="885825"/>
            <a:chOff x="3350" y="3872"/>
            <a:chExt cx="670" cy="690"/>
          </a:xfrm>
        </xdr:grpSpPr>
        <xdr:sp macro="" textlink="">
          <xdr:nvSpPr>
            <xdr:cNvPr id="699" name="Rectangle 119">
              <a:extLst>
                <a:ext uri="{FF2B5EF4-FFF2-40B4-BE49-F238E27FC236}">
                  <a16:creationId xmlns="" xmlns:a16="http://schemas.microsoft.com/office/drawing/2014/main" id="{00000000-0008-0000-0200-0000BB020000}"/>
                </a:ext>
              </a:extLst>
            </xdr:cNvPr>
            <xdr:cNvSpPr>
              <a:spLocks noChangeAspect="1" noChangeArrowheads="1"/>
            </xdr:cNvSpPr>
          </xdr:nvSpPr>
          <xdr:spPr bwMode="auto">
            <a:xfrm>
              <a:off x="337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Tolore </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Edilemez</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25</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0" name="Rectangle 120">
              <a:extLst>
                <a:ext uri="{FF2B5EF4-FFF2-40B4-BE49-F238E27FC236}">
                  <a16:creationId xmlns="" xmlns:a16="http://schemas.microsoft.com/office/drawing/2014/main" id="{00000000-0008-0000-0200-0000BC020000}"/>
                </a:ext>
              </a:extLst>
            </xdr:cNvPr>
            <xdr:cNvSpPr>
              <a:spLocks noChangeAspect="1" noChangeArrowheads="1"/>
            </xdr:cNvSpPr>
          </xdr:nvSpPr>
          <xdr:spPr bwMode="auto">
            <a:xfrm>
              <a:off x="3350" y="3872"/>
              <a:ext cx="670" cy="690"/>
            </a:xfrm>
            <a:prstGeom prst="rect">
              <a:avLst/>
            </a:prstGeom>
            <a:solidFill>
              <a:srgbClr val="66FF99"/>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sp macro="" textlink="">
        <xdr:nvSpPr>
          <xdr:cNvPr id="627" name="Text Box 121">
            <a:extLst>
              <a:ext uri="{FF2B5EF4-FFF2-40B4-BE49-F238E27FC236}">
                <a16:creationId xmlns="" xmlns:a16="http://schemas.microsoft.com/office/drawing/2014/main" id="{00000000-0008-0000-0200-000073020000}"/>
              </a:ext>
            </a:extLst>
          </xdr:cNvPr>
          <xdr:cNvSpPr txBox="1">
            <a:spLocks noChangeArrowheads="1"/>
          </xdr:cNvSpPr>
        </xdr:nvSpPr>
        <xdr:spPr bwMode="auto">
          <a:xfrm>
            <a:off x="3946525" y="801687"/>
            <a:ext cx="1285875"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ŞİDDET</a:t>
            </a:r>
          </a:p>
        </xdr:txBody>
      </xdr:sp>
      <xdr:sp macro="" textlink="">
        <xdr:nvSpPr>
          <xdr:cNvPr id="628" name="Text Box 122">
            <a:extLst>
              <a:ext uri="{FF2B5EF4-FFF2-40B4-BE49-F238E27FC236}">
                <a16:creationId xmlns="" xmlns:a16="http://schemas.microsoft.com/office/drawing/2014/main" id="{00000000-0008-0000-0200-000074020000}"/>
              </a:ext>
            </a:extLst>
          </xdr:cNvPr>
          <xdr:cNvSpPr txBox="1">
            <a:spLocks noChangeArrowheads="1"/>
          </xdr:cNvSpPr>
        </xdr:nvSpPr>
        <xdr:spPr bwMode="auto">
          <a:xfrm>
            <a:off x="1219200" y="1523999"/>
            <a:ext cx="1219201"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OLASILIK</a:t>
            </a:r>
          </a:p>
        </xdr:txBody>
      </xdr:sp>
      <xdr:sp macro="" textlink="">
        <xdr:nvSpPr>
          <xdr:cNvPr id="629" name="Text Box 123">
            <a:extLst>
              <a:ext uri="{FF2B5EF4-FFF2-40B4-BE49-F238E27FC236}">
                <a16:creationId xmlns="" xmlns:a16="http://schemas.microsoft.com/office/drawing/2014/main" id="{00000000-0008-0000-0200-000075020000}"/>
              </a:ext>
            </a:extLst>
          </xdr:cNvPr>
          <xdr:cNvSpPr txBox="1">
            <a:spLocks noChangeArrowheads="1"/>
          </xdr:cNvSpPr>
        </xdr:nvSpPr>
        <xdr:spPr bwMode="auto">
          <a:xfrm>
            <a:off x="6646986" y="1371600"/>
            <a:ext cx="1289537" cy="30247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ÇOK HAFİF</a:t>
            </a:r>
          </a:p>
        </xdr:txBody>
      </xdr:sp>
      <xdr:sp macro="" textlink="">
        <xdr:nvSpPr>
          <xdr:cNvPr id="630" name="Text Box 124">
            <a:extLst>
              <a:ext uri="{FF2B5EF4-FFF2-40B4-BE49-F238E27FC236}">
                <a16:creationId xmlns="" xmlns:a16="http://schemas.microsoft.com/office/drawing/2014/main" id="{00000000-0008-0000-0200-000076020000}"/>
              </a:ext>
            </a:extLst>
          </xdr:cNvPr>
          <xdr:cNvSpPr txBox="1">
            <a:spLocks noChangeArrowheads="1"/>
          </xdr:cNvSpPr>
        </xdr:nvSpPr>
        <xdr:spPr bwMode="auto">
          <a:xfrm>
            <a:off x="5715001" y="1371600"/>
            <a:ext cx="781050" cy="311317"/>
          </a:xfrm>
          <a:prstGeom prst="rect">
            <a:avLst/>
          </a:prstGeom>
          <a:noFill/>
          <a:ln>
            <a:noFill/>
          </a:ln>
          <a:effectLst/>
          <a:extLst>
            <a:ext uri="{909E8E84-426E-40DD-AFC4-6F175D3DCCD1}">
              <a14:hiddenFill xmlns:a14="http://schemas.microsoft.com/office/drawing/2010/main">
                <a:solidFill>
                  <a:srgbClr val="008000"/>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HAFİF</a:t>
            </a:r>
          </a:p>
        </xdr:txBody>
      </xdr:sp>
      <xdr:sp macro="" textlink="">
        <xdr:nvSpPr>
          <xdr:cNvPr id="631" name="Text Box 125">
            <a:extLst>
              <a:ext uri="{FF2B5EF4-FFF2-40B4-BE49-F238E27FC236}">
                <a16:creationId xmlns="" xmlns:a16="http://schemas.microsoft.com/office/drawing/2014/main" id="{00000000-0008-0000-0200-000077020000}"/>
              </a:ext>
            </a:extLst>
          </xdr:cNvPr>
          <xdr:cNvSpPr txBox="1">
            <a:spLocks noChangeArrowheads="1"/>
          </xdr:cNvSpPr>
        </xdr:nvSpPr>
        <xdr:spPr bwMode="auto">
          <a:xfrm>
            <a:off x="4667249" y="1385888"/>
            <a:ext cx="831851"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ORTA</a:t>
            </a:r>
          </a:p>
        </xdr:txBody>
      </xdr:sp>
      <xdr:sp macro="" textlink="">
        <xdr:nvSpPr>
          <xdr:cNvPr id="632" name="Text Box 126">
            <a:extLst>
              <a:ext uri="{FF2B5EF4-FFF2-40B4-BE49-F238E27FC236}">
                <a16:creationId xmlns="" xmlns:a16="http://schemas.microsoft.com/office/drawing/2014/main" id="{00000000-0008-0000-0200-000078020000}"/>
              </a:ext>
            </a:extLst>
          </xdr:cNvPr>
          <xdr:cNvSpPr txBox="1">
            <a:spLocks noChangeArrowheads="1"/>
          </xdr:cNvSpPr>
        </xdr:nvSpPr>
        <xdr:spPr bwMode="auto">
          <a:xfrm>
            <a:off x="3613150" y="1385888"/>
            <a:ext cx="806449"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CİDDİ</a:t>
            </a:r>
          </a:p>
        </xdr:txBody>
      </xdr:sp>
      <xdr:sp macro="" textlink="">
        <xdr:nvSpPr>
          <xdr:cNvPr id="633" name="Text Box 127">
            <a:extLst>
              <a:ext uri="{FF2B5EF4-FFF2-40B4-BE49-F238E27FC236}">
                <a16:creationId xmlns="" xmlns:a16="http://schemas.microsoft.com/office/drawing/2014/main" id="{00000000-0008-0000-0200-000079020000}"/>
              </a:ext>
            </a:extLst>
          </xdr:cNvPr>
          <xdr:cNvSpPr txBox="1">
            <a:spLocks noChangeArrowheads="1"/>
          </xdr:cNvSpPr>
        </xdr:nvSpPr>
        <xdr:spPr bwMode="auto">
          <a:xfrm>
            <a:off x="2286000" y="1416050"/>
            <a:ext cx="1244600"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ÇOK CİDDİ</a:t>
            </a:r>
          </a:p>
        </xdr:txBody>
      </xdr:sp>
      <xdr:sp macro="" textlink="">
        <xdr:nvSpPr>
          <xdr:cNvPr id="634" name="Text Box 128">
            <a:extLst>
              <a:ext uri="{FF2B5EF4-FFF2-40B4-BE49-F238E27FC236}">
                <a16:creationId xmlns="" xmlns:a16="http://schemas.microsoft.com/office/drawing/2014/main" id="{00000000-0008-0000-0200-00007A020000}"/>
              </a:ext>
            </a:extLst>
          </xdr:cNvPr>
          <xdr:cNvSpPr txBox="1">
            <a:spLocks noChangeArrowheads="1"/>
          </xdr:cNvSpPr>
        </xdr:nvSpPr>
        <xdr:spPr bwMode="auto">
          <a:xfrm>
            <a:off x="1371599" y="2057400"/>
            <a:ext cx="1027113" cy="5063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ÇOK </a:t>
            </a:r>
          </a:p>
          <a:p>
            <a:pPr algn="ctr" eaLnBrk="1" hangingPunct="1"/>
            <a:r>
              <a:rPr lang="tr-TR" sz="1050" b="1">
                <a:solidFill>
                  <a:sysClr val="windowText" lastClr="000000"/>
                </a:solidFill>
                <a:latin typeface="Arial" pitchFamily="34" charset="0"/>
              </a:rPr>
              <a:t>YÜKSEK</a:t>
            </a:r>
          </a:p>
        </xdr:txBody>
      </xdr:sp>
      <xdr:sp macro="" textlink="">
        <xdr:nvSpPr>
          <xdr:cNvPr id="635" name="Text Box 129">
            <a:extLst>
              <a:ext uri="{FF2B5EF4-FFF2-40B4-BE49-F238E27FC236}">
                <a16:creationId xmlns="" xmlns:a16="http://schemas.microsoft.com/office/drawing/2014/main" id="{00000000-0008-0000-0200-00007B020000}"/>
              </a:ext>
            </a:extLst>
          </xdr:cNvPr>
          <xdr:cNvSpPr txBox="1">
            <a:spLocks noChangeArrowheads="1"/>
          </xdr:cNvSpPr>
        </xdr:nvSpPr>
        <xdr:spPr bwMode="auto">
          <a:xfrm>
            <a:off x="1295400" y="3124200"/>
            <a:ext cx="1027113"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36" name="Text Box 130">
            <a:extLst>
              <a:ext uri="{FF2B5EF4-FFF2-40B4-BE49-F238E27FC236}">
                <a16:creationId xmlns="" xmlns:a16="http://schemas.microsoft.com/office/drawing/2014/main" id="{00000000-0008-0000-0200-00007C020000}"/>
              </a:ext>
            </a:extLst>
          </xdr:cNvPr>
          <xdr:cNvSpPr txBox="1">
            <a:spLocks noChangeArrowheads="1"/>
          </xdr:cNvSpPr>
        </xdr:nvSpPr>
        <xdr:spPr bwMode="auto">
          <a:xfrm>
            <a:off x="1447800" y="39624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ORTA</a:t>
            </a:r>
          </a:p>
        </xdr:txBody>
      </xdr:sp>
      <xdr:sp macro="" textlink="">
        <xdr:nvSpPr>
          <xdr:cNvPr id="637" name="Text Box 131">
            <a:extLst>
              <a:ext uri="{FF2B5EF4-FFF2-40B4-BE49-F238E27FC236}">
                <a16:creationId xmlns="" xmlns:a16="http://schemas.microsoft.com/office/drawing/2014/main" id="{00000000-0008-0000-0200-00007D020000}"/>
              </a:ext>
            </a:extLst>
          </xdr:cNvPr>
          <xdr:cNvSpPr txBox="1">
            <a:spLocks noChangeArrowheads="1"/>
          </xdr:cNvSpPr>
        </xdr:nvSpPr>
        <xdr:spPr bwMode="auto">
          <a:xfrm>
            <a:off x="1447800" y="4952999"/>
            <a:ext cx="914399"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KÜÇÜK</a:t>
            </a:r>
          </a:p>
        </xdr:txBody>
      </xdr:sp>
      <xdr:sp macro="" textlink="">
        <xdr:nvSpPr>
          <xdr:cNvPr id="638" name="Text Box 132">
            <a:extLst>
              <a:ext uri="{FF2B5EF4-FFF2-40B4-BE49-F238E27FC236}">
                <a16:creationId xmlns="" xmlns:a16="http://schemas.microsoft.com/office/drawing/2014/main" id="{00000000-0008-0000-0200-00007E020000}"/>
              </a:ext>
            </a:extLst>
          </xdr:cNvPr>
          <xdr:cNvSpPr txBox="1">
            <a:spLocks noChangeArrowheads="1"/>
          </xdr:cNvSpPr>
        </xdr:nvSpPr>
        <xdr:spPr bwMode="auto">
          <a:xfrm>
            <a:off x="1371599" y="5638800"/>
            <a:ext cx="914399" cy="5063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ÇOK </a:t>
            </a:r>
          </a:p>
          <a:p>
            <a:pPr algn="ctr" eaLnBrk="1" hangingPunct="1"/>
            <a:r>
              <a:rPr lang="tr-TR" sz="1050" b="1">
                <a:solidFill>
                  <a:sysClr val="windowText" lastClr="000000"/>
                </a:solidFill>
                <a:latin typeface="Arial" pitchFamily="34" charset="0"/>
              </a:rPr>
              <a:t>KÜÇÜK</a:t>
            </a:r>
          </a:p>
        </xdr:txBody>
      </xdr:sp>
      <xdr:sp macro="" textlink="">
        <xdr:nvSpPr>
          <xdr:cNvPr id="639" name="Text Box 133">
            <a:extLst>
              <a:ext uri="{FF2B5EF4-FFF2-40B4-BE49-F238E27FC236}">
                <a16:creationId xmlns="" xmlns:a16="http://schemas.microsoft.com/office/drawing/2014/main" id="{00000000-0008-0000-0200-00007F020000}"/>
              </a:ext>
            </a:extLst>
          </xdr:cNvPr>
          <xdr:cNvSpPr txBox="1">
            <a:spLocks noChangeArrowheads="1"/>
          </xdr:cNvSpPr>
        </xdr:nvSpPr>
        <xdr:spPr bwMode="auto">
          <a:xfrm>
            <a:off x="2438401" y="22098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40" name="Text Box 134">
            <a:extLst>
              <a:ext uri="{FF2B5EF4-FFF2-40B4-BE49-F238E27FC236}">
                <a16:creationId xmlns="" xmlns:a16="http://schemas.microsoft.com/office/drawing/2014/main" id="{00000000-0008-0000-0200-000080020000}"/>
              </a:ext>
            </a:extLst>
          </xdr:cNvPr>
          <xdr:cNvSpPr txBox="1">
            <a:spLocks noChangeArrowheads="1"/>
          </xdr:cNvSpPr>
        </xdr:nvSpPr>
        <xdr:spPr bwMode="auto">
          <a:xfrm>
            <a:off x="3505200" y="22098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41" name="Text Box 135">
            <a:extLst>
              <a:ext uri="{FF2B5EF4-FFF2-40B4-BE49-F238E27FC236}">
                <a16:creationId xmlns="" xmlns:a16="http://schemas.microsoft.com/office/drawing/2014/main" id="{00000000-0008-0000-0200-000081020000}"/>
              </a:ext>
            </a:extLst>
          </xdr:cNvPr>
          <xdr:cNvSpPr txBox="1">
            <a:spLocks noChangeArrowheads="1"/>
          </xdr:cNvSpPr>
        </xdr:nvSpPr>
        <xdr:spPr bwMode="auto">
          <a:xfrm>
            <a:off x="1660525" y="2555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5</a:t>
            </a:r>
          </a:p>
        </xdr:txBody>
      </xdr:sp>
      <xdr:sp macro="" textlink="">
        <xdr:nvSpPr>
          <xdr:cNvPr id="642" name="Text Box 136">
            <a:extLst>
              <a:ext uri="{FF2B5EF4-FFF2-40B4-BE49-F238E27FC236}">
                <a16:creationId xmlns="" xmlns:a16="http://schemas.microsoft.com/office/drawing/2014/main" id="{00000000-0008-0000-0200-000082020000}"/>
              </a:ext>
            </a:extLst>
          </xdr:cNvPr>
          <xdr:cNvSpPr txBox="1">
            <a:spLocks noChangeArrowheads="1"/>
          </xdr:cNvSpPr>
        </xdr:nvSpPr>
        <xdr:spPr bwMode="auto">
          <a:xfrm>
            <a:off x="1660525" y="3317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4</a:t>
            </a:r>
          </a:p>
        </xdr:txBody>
      </xdr:sp>
      <xdr:sp macro="" textlink="">
        <xdr:nvSpPr>
          <xdr:cNvPr id="643" name="Text Box 137">
            <a:extLst>
              <a:ext uri="{FF2B5EF4-FFF2-40B4-BE49-F238E27FC236}">
                <a16:creationId xmlns="" xmlns:a16="http://schemas.microsoft.com/office/drawing/2014/main" id="{00000000-0008-0000-0200-000083020000}"/>
              </a:ext>
            </a:extLst>
          </xdr:cNvPr>
          <xdr:cNvSpPr txBox="1">
            <a:spLocks noChangeArrowheads="1"/>
          </xdr:cNvSpPr>
        </xdr:nvSpPr>
        <xdr:spPr bwMode="auto">
          <a:xfrm>
            <a:off x="1736725" y="4308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3</a:t>
            </a:r>
          </a:p>
        </xdr:txBody>
      </xdr:sp>
      <xdr:sp macro="" textlink="">
        <xdr:nvSpPr>
          <xdr:cNvPr id="644" name="Text Box 138">
            <a:extLst>
              <a:ext uri="{FF2B5EF4-FFF2-40B4-BE49-F238E27FC236}">
                <a16:creationId xmlns="" xmlns:a16="http://schemas.microsoft.com/office/drawing/2014/main" id="{00000000-0008-0000-0200-000084020000}"/>
              </a:ext>
            </a:extLst>
          </xdr:cNvPr>
          <xdr:cNvSpPr txBox="1">
            <a:spLocks noChangeArrowheads="1"/>
          </xdr:cNvSpPr>
        </xdr:nvSpPr>
        <xdr:spPr bwMode="auto">
          <a:xfrm>
            <a:off x="1676400" y="5222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2</a:t>
            </a:r>
          </a:p>
        </xdr:txBody>
      </xdr:sp>
      <xdr:sp macro="" textlink="">
        <xdr:nvSpPr>
          <xdr:cNvPr id="645" name="Text Box 139">
            <a:extLst>
              <a:ext uri="{FF2B5EF4-FFF2-40B4-BE49-F238E27FC236}">
                <a16:creationId xmlns="" xmlns:a16="http://schemas.microsoft.com/office/drawing/2014/main" id="{00000000-0008-0000-0200-000085020000}"/>
              </a:ext>
            </a:extLst>
          </xdr:cNvPr>
          <xdr:cNvSpPr txBox="1">
            <a:spLocks noChangeArrowheads="1"/>
          </xdr:cNvSpPr>
        </xdr:nvSpPr>
        <xdr:spPr bwMode="auto">
          <a:xfrm>
            <a:off x="1660525" y="60610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1</a:t>
            </a:r>
          </a:p>
        </xdr:txBody>
      </xdr:sp>
      <xdr:sp macro="" textlink="">
        <xdr:nvSpPr>
          <xdr:cNvPr id="646" name="Text Box 140">
            <a:extLst>
              <a:ext uri="{FF2B5EF4-FFF2-40B4-BE49-F238E27FC236}">
                <a16:creationId xmlns="" xmlns:a16="http://schemas.microsoft.com/office/drawing/2014/main" id="{00000000-0008-0000-0200-000086020000}"/>
              </a:ext>
            </a:extLst>
          </xdr:cNvPr>
          <xdr:cNvSpPr txBox="1">
            <a:spLocks noChangeArrowheads="1"/>
          </xdr:cNvSpPr>
        </xdr:nvSpPr>
        <xdr:spPr bwMode="auto">
          <a:xfrm>
            <a:off x="2803525" y="17176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5</a:t>
            </a:r>
          </a:p>
        </xdr:txBody>
      </xdr:sp>
      <xdr:sp macro="" textlink="">
        <xdr:nvSpPr>
          <xdr:cNvPr id="647" name="Text Box 141">
            <a:extLst>
              <a:ext uri="{FF2B5EF4-FFF2-40B4-BE49-F238E27FC236}">
                <a16:creationId xmlns="" xmlns:a16="http://schemas.microsoft.com/office/drawing/2014/main" id="{00000000-0008-0000-0200-000087020000}"/>
              </a:ext>
            </a:extLst>
          </xdr:cNvPr>
          <xdr:cNvSpPr txBox="1">
            <a:spLocks noChangeArrowheads="1"/>
          </xdr:cNvSpPr>
        </xdr:nvSpPr>
        <xdr:spPr bwMode="auto">
          <a:xfrm>
            <a:off x="3870325" y="1641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4</a:t>
            </a:r>
          </a:p>
        </xdr:txBody>
      </xdr:sp>
      <xdr:sp macro="" textlink="">
        <xdr:nvSpPr>
          <xdr:cNvPr id="648" name="Text Box 142">
            <a:extLst>
              <a:ext uri="{FF2B5EF4-FFF2-40B4-BE49-F238E27FC236}">
                <a16:creationId xmlns="" xmlns:a16="http://schemas.microsoft.com/office/drawing/2014/main" id="{00000000-0008-0000-0200-000088020000}"/>
              </a:ext>
            </a:extLst>
          </xdr:cNvPr>
          <xdr:cNvSpPr txBox="1">
            <a:spLocks noChangeArrowheads="1"/>
          </xdr:cNvSpPr>
        </xdr:nvSpPr>
        <xdr:spPr bwMode="auto">
          <a:xfrm>
            <a:off x="4937125" y="1641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3</a:t>
            </a:r>
          </a:p>
        </xdr:txBody>
      </xdr:sp>
      <xdr:sp macro="" textlink="">
        <xdr:nvSpPr>
          <xdr:cNvPr id="649" name="Text Box 143">
            <a:extLst>
              <a:ext uri="{FF2B5EF4-FFF2-40B4-BE49-F238E27FC236}">
                <a16:creationId xmlns="" xmlns:a16="http://schemas.microsoft.com/office/drawing/2014/main" id="{00000000-0008-0000-0200-000089020000}"/>
              </a:ext>
            </a:extLst>
          </xdr:cNvPr>
          <xdr:cNvSpPr txBox="1">
            <a:spLocks noChangeArrowheads="1"/>
          </xdr:cNvSpPr>
        </xdr:nvSpPr>
        <xdr:spPr bwMode="auto">
          <a:xfrm>
            <a:off x="6003925" y="1641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2</a:t>
            </a:r>
          </a:p>
        </xdr:txBody>
      </xdr:sp>
      <xdr:sp macro="" textlink="">
        <xdr:nvSpPr>
          <xdr:cNvPr id="650" name="Text Box 144">
            <a:extLst>
              <a:ext uri="{FF2B5EF4-FFF2-40B4-BE49-F238E27FC236}">
                <a16:creationId xmlns="" xmlns:a16="http://schemas.microsoft.com/office/drawing/2014/main" id="{00000000-0008-0000-0200-00008A020000}"/>
              </a:ext>
            </a:extLst>
          </xdr:cNvPr>
          <xdr:cNvSpPr txBox="1">
            <a:spLocks noChangeArrowheads="1"/>
          </xdr:cNvSpPr>
        </xdr:nvSpPr>
        <xdr:spPr bwMode="auto">
          <a:xfrm>
            <a:off x="7146925" y="1565276"/>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1</a:t>
            </a:r>
          </a:p>
        </xdr:txBody>
      </xdr:sp>
      <xdr:sp macro="" textlink="">
        <xdr:nvSpPr>
          <xdr:cNvPr id="651" name="Text Box 145">
            <a:extLst>
              <a:ext uri="{FF2B5EF4-FFF2-40B4-BE49-F238E27FC236}">
                <a16:creationId xmlns="" xmlns:a16="http://schemas.microsoft.com/office/drawing/2014/main" id="{00000000-0008-0000-0200-00008B020000}"/>
              </a:ext>
            </a:extLst>
          </xdr:cNvPr>
          <xdr:cNvSpPr txBox="1">
            <a:spLocks noChangeArrowheads="1"/>
          </xdr:cNvSpPr>
        </xdr:nvSpPr>
        <xdr:spPr bwMode="auto">
          <a:xfrm>
            <a:off x="2743199" y="2479675"/>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25</a:t>
            </a:r>
          </a:p>
        </xdr:txBody>
      </xdr:sp>
      <xdr:sp macro="" textlink="">
        <xdr:nvSpPr>
          <xdr:cNvPr id="652" name="Text Box 146">
            <a:extLst>
              <a:ext uri="{FF2B5EF4-FFF2-40B4-BE49-F238E27FC236}">
                <a16:creationId xmlns="" xmlns:a16="http://schemas.microsoft.com/office/drawing/2014/main" id="{00000000-0008-0000-0200-00008C020000}"/>
              </a:ext>
            </a:extLst>
          </xdr:cNvPr>
          <xdr:cNvSpPr txBox="1">
            <a:spLocks noChangeArrowheads="1"/>
          </xdr:cNvSpPr>
        </xdr:nvSpPr>
        <xdr:spPr bwMode="auto">
          <a:xfrm>
            <a:off x="4572000" y="22098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53" name="Text Box 147">
            <a:extLst>
              <a:ext uri="{FF2B5EF4-FFF2-40B4-BE49-F238E27FC236}">
                <a16:creationId xmlns="" xmlns:a16="http://schemas.microsoft.com/office/drawing/2014/main" id="{00000000-0008-0000-0200-00008D020000}"/>
              </a:ext>
            </a:extLst>
          </xdr:cNvPr>
          <xdr:cNvSpPr txBox="1">
            <a:spLocks noChangeArrowheads="1"/>
          </xdr:cNvSpPr>
        </xdr:nvSpPr>
        <xdr:spPr bwMode="auto">
          <a:xfrm>
            <a:off x="2438401" y="31242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54" name="Text Box 148">
            <a:extLst>
              <a:ext uri="{FF2B5EF4-FFF2-40B4-BE49-F238E27FC236}">
                <a16:creationId xmlns="" xmlns:a16="http://schemas.microsoft.com/office/drawing/2014/main" id="{00000000-0008-0000-0200-00008E020000}"/>
              </a:ext>
            </a:extLst>
          </xdr:cNvPr>
          <xdr:cNvSpPr txBox="1">
            <a:spLocks noChangeArrowheads="1"/>
          </xdr:cNvSpPr>
        </xdr:nvSpPr>
        <xdr:spPr bwMode="auto">
          <a:xfrm>
            <a:off x="3870325" y="2438400"/>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20</a:t>
            </a:r>
          </a:p>
        </xdr:txBody>
      </xdr:sp>
      <xdr:sp macro="" textlink="">
        <xdr:nvSpPr>
          <xdr:cNvPr id="655" name="Text Box 149">
            <a:extLst>
              <a:ext uri="{FF2B5EF4-FFF2-40B4-BE49-F238E27FC236}">
                <a16:creationId xmlns="" xmlns:a16="http://schemas.microsoft.com/office/drawing/2014/main" id="{00000000-0008-0000-0200-00008F020000}"/>
              </a:ext>
            </a:extLst>
          </xdr:cNvPr>
          <xdr:cNvSpPr txBox="1">
            <a:spLocks noChangeArrowheads="1"/>
          </xdr:cNvSpPr>
        </xdr:nvSpPr>
        <xdr:spPr bwMode="auto">
          <a:xfrm>
            <a:off x="4800600" y="2438400"/>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15</a:t>
            </a:r>
          </a:p>
        </xdr:txBody>
      </xdr:sp>
      <xdr:sp macro="" textlink="">
        <xdr:nvSpPr>
          <xdr:cNvPr id="656" name="Text Box 150">
            <a:extLst>
              <a:ext uri="{FF2B5EF4-FFF2-40B4-BE49-F238E27FC236}">
                <a16:creationId xmlns="" xmlns:a16="http://schemas.microsoft.com/office/drawing/2014/main" id="{00000000-0008-0000-0200-000090020000}"/>
              </a:ext>
            </a:extLst>
          </xdr:cNvPr>
          <xdr:cNvSpPr txBox="1">
            <a:spLocks noChangeArrowheads="1"/>
          </xdr:cNvSpPr>
        </xdr:nvSpPr>
        <xdr:spPr bwMode="auto">
          <a:xfrm>
            <a:off x="5791200" y="22098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ORTA</a:t>
            </a:r>
          </a:p>
        </xdr:txBody>
      </xdr:sp>
      <xdr:sp macro="" textlink="">
        <xdr:nvSpPr>
          <xdr:cNvPr id="657" name="Text Box 151">
            <a:extLst>
              <a:ext uri="{FF2B5EF4-FFF2-40B4-BE49-F238E27FC236}">
                <a16:creationId xmlns="" xmlns:a16="http://schemas.microsoft.com/office/drawing/2014/main" id="{00000000-0008-0000-0200-000091020000}"/>
              </a:ext>
            </a:extLst>
          </xdr:cNvPr>
          <xdr:cNvSpPr txBox="1">
            <a:spLocks noChangeArrowheads="1"/>
          </xdr:cNvSpPr>
        </xdr:nvSpPr>
        <xdr:spPr bwMode="auto">
          <a:xfrm>
            <a:off x="5867400" y="2438400"/>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10</a:t>
            </a:r>
          </a:p>
        </xdr:txBody>
      </xdr:sp>
      <xdr:sp macro="" textlink="">
        <xdr:nvSpPr>
          <xdr:cNvPr id="658" name="Text Box 152">
            <a:extLst>
              <a:ext uri="{FF2B5EF4-FFF2-40B4-BE49-F238E27FC236}">
                <a16:creationId xmlns="" xmlns:a16="http://schemas.microsoft.com/office/drawing/2014/main" id="{00000000-0008-0000-0200-000092020000}"/>
              </a:ext>
            </a:extLst>
          </xdr:cNvPr>
          <xdr:cNvSpPr txBox="1">
            <a:spLocks noChangeArrowheads="1"/>
          </xdr:cNvSpPr>
        </xdr:nvSpPr>
        <xdr:spPr bwMode="auto">
          <a:xfrm>
            <a:off x="6918324" y="2193925"/>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DÜŞÜK</a:t>
            </a:r>
          </a:p>
        </xdr:txBody>
      </xdr:sp>
      <xdr:sp macro="" textlink="">
        <xdr:nvSpPr>
          <xdr:cNvPr id="659" name="Text Box 153">
            <a:extLst>
              <a:ext uri="{FF2B5EF4-FFF2-40B4-BE49-F238E27FC236}">
                <a16:creationId xmlns="" xmlns:a16="http://schemas.microsoft.com/office/drawing/2014/main" id="{00000000-0008-0000-0200-000093020000}"/>
              </a:ext>
            </a:extLst>
          </xdr:cNvPr>
          <xdr:cNvSpPr txBox="1">
            <a:spLocks noChangeArrowheads="1"/>
          </xdr:cNvSpPr>
        </xdr:nvSpPr>
        <xdr:spPr bwMode="auto">
          <a:xfrm>
            <a:off x="7146925" y="2438400"/>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5</a:t>
            </a:r>
          </a:p>
        </xdr:txBody>
      </xdr:sp>
      <xdr:sp macro="" textlink="">
        <xdr:nvSpPr>
          <xdr:cNvPr id="660" name="Text Box 154">
            <a:extLst>
              <a:ext uri="{FF2B5EF4-FFF2-40B4-BE49-F238E27FC236}">
                <a16:creationId xmlns="" xmlns:a16="http://schemas.microsoft.com/office/drawing/2014/main" id="{00000000-0008-0000-0200-000094020000}"/>
              </a:ext>
            </a:extLst>
          </xdr:cNvPr>
          <xdr:cNvSpPr txBox="1">
            <a:spLocks noChangeArrowheads="1"/>
          </xdr:cNvSpPr>
        </xdr:nvSpPr>
        <xdr:spPr bwMode="auto">
          <a:xfrm>
            <a:off x="2667000" y="3428999"/>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20</a:t>
            </a:r>
          </a:p>
        </xdr:txBody>
      </xdr:sp>
      <xdr:sp macro="" textlink="">
        <xdr:nvSpPr>
          <xdr:cNvPr id="661" name="Text Box 155">
            <a:extLst>
              <a:ext uri="{FF2B5EF4-FFF2-40B4-BE49-F238E27FC236}">
                <a16:creationId xmlns="" xmlns:a16="http://schemas.microsoft.com/office/drawing/2014/main" id="{00000000-0008-0000-0200-000095020000}"/>
              </a:ext>
            </a:extLst>
          </xdr:cNvPr>
          <xdr:cNvSpPr txBox="1">
            <a:spLocks noChangeArrowheads="1"/>
          </xdr:cNvSpPr>
        </xdr:nvSpPr>
        <xdr:spPr bwMode="auto">
          <a:xfrm>
            <a:off x="3505200" y="31242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62" name="Text Box 156">
            <a:extLst>
              <a:ext uri="{FF2B5EF4-FFF2-40B4-BE49-F238E27FC236}">
                <a16:creationId xmlns="" xmlns:a16="http://schemas.microsoft.com/office/drawing/2014/main" id="{00000000-0008-0000-0200-000096020000}"/>
              </a:ext>
            </a:extLst>
          </xdr:cNvPr>
          <xdr:cNvSpPr txBox="1">
            <a:spLocks noChangeArrowheads="1"/>
          </xdr:cNvSpPr>
        </xdr:nvSpPr>
        <xdr:spPr bwMode="auto">
          <a:xfrm>
            <a:off x="6781800" y="3124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63" name="Text Box 157">
            <a:extLst>
              <a:ext uri="{FF2B5EF4-FFF2-40B4-BE49-F238E27FC236}">
                <a16:creationId xmlns="" xmlns:a16="http://schemas.microsoft.com/office/drawing/2014/main" id="{00000000-0008-0000-0200-000097020000}"/>
              </a:ext>
            </a:extLst>
          </xdr:cNvPr>
          <xdr:cNvSpPr txBox="1">
            <a:spLocks noChangeArrowheads="1"/>
          </xdr:cNvSpPr>
        </xdr:nvSpPr>
        <xdr:spPr bwMode="auto">
          <a:xfrm>
            <a:off x="4648201" y="31242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64" name="Text Box 158">
            <a:extLst>
              <a:ext uri="{FF2B5EF4-FFF2-40B4-BE49-F238E27FC236}">
                <a16:creationId xmlns="" xmlns:a16="http://schemas.microsoft.com/office/drawing/2014/main" id="{00000000-0008-0000-0200-000098020000}"/>
              </a:ext>
            </a:extLst>
          </xdr:cNvPr>
          <xdr:cNvSpPr txBox="1">
            <a:spLocks noChangeArrowheads="1"/>
          </xdr:cNvSpPr>
        </xdr:nvSpPr>
        <xdr:spPr bwMode="auto">
          <a:xfrm>
            <a:off x="5715001" y="31242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65" name="Text Box 159">
            <a:extLst>
              <a:ext uri="{FF2B5EF4-FFF2-40B4-BE49-F238E27FC236}">
                <a16:creationId xmlns="" xmlns:a16="http://schemas.microsoft.com/office/drawing/2014/main" id="{00000000-0008-0000-0200-000099020000}"/>
              </a:ext>
            </a:extLst>
          </xdr:cNvPr>
          <xdr:cNvSpPr txBox="1">
            <a:spLocks noChangeArrowheads="1"/>
          </xdr:cNvSpPr>
        </xdr:nvSpPr>
        <xdr:spPr bwMode="auto">
          <a:xfrm>
            <a:off x="3870325" y="3394075"/>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16</a:t>
            </a:r>
          </a:p>
        </xdr:txBody>
      </xdr:sp>
      <xdr:sp macro="" textlink="">
        <xdr:nvSpPr>
          <xdr:cNvPr id="666" name="Text Box 160">
            <a:extLst>
              <a:ext uri="{FF2B5EF4-FFF2-40B4-BE49-F238E27FC236}">
                <a16:creationId xmlns="" xmlns:a16="http://schemas.microsoft.com/office/drawing/2014/main" id="{00000000-0008-0000-0200-00009A020000}"/>
              </a:ext>
            </a:extLst>
          </xdr:cNvPr>
          <xdr:cNvSpPr txBox="1">
            <a:spLocks noChangeArrowheads="1"/>
          </xdr:cNvSpPr>
        </xdr:nvSpPr>
        <xdr:spPr bwMode="auto">
          <a:xfrm>
            <a:off x="4808537" y="3398838"/>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12</a:t>
            </a:r>
          </a:p>
        </xdr:txBody>
      </xdr:sp>
      <xdr:sp macro="" textlink="">
        <xdr:nvSpPr>
          <xdr:cNvPr id="667" name="Text Box 161">
            <a:extLst>
              <a:ext uri="{FF2B5EF4-FFF2-40B4-BE49-F238E27FC236}">
                <a16:creationId xmlns="" xmlns:a16="http://schemas.microsoft.com/office/drawing/2014/main" id="{00000000-0008-0000-0200-00009B020000}"/>
              </a:ext>
            </a:extLst>
          </xdr:cNvPr>
          <xdr:cNvSpPr txBox="1">
            <a:spLocks noChangeArrowheads="1"/>
          </xdr:cNvSpPr>
        </xdr:nvSpPr>
        <xdr:spPr bwMode="auto">
          <a:xfrm>
            <a:off x="5980113" y="33940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8</a:t>
            </a:r>
          </a:p>
        </xdr:txBody>
      </xdr:sp>
      <xdr:sp macro="" textlink="">
        <xdr:nvSpPr>
          <xdr:cNvPr id="668" name="Text Box 162">
            <a:extLst>
              <a:ext uri="{FF2B5EF4-FFF2-40B4-BE49-F238E27FC236}">
                <a16:creationId xmlns="" xmlns:a16="http://schemas.microsoft.com/office/drawing/2014/main" id="{00000000-0008-0000-0200-00009C020000}"/>
              </a:ext>
            </a:extLst>
          </xdr:cNvPr>
          <xdr:cNvSpPr txBox="1">
            <a:spLocks noChangeArrowheads="1"/>
          </xdr:cNvSpPr>
        </xdr:nvSpPr>
        <xdr:spPr bwMode="auto">
          <a:xfrm>
            <a:off x="7070725" y="33940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4</a:t>
            </a:r>
          </a:p>
        </xdr:txBody>
      </xdr:sp>
      <xdr:sp macro="" textlink="">
        <xdr:nvSpPr>
          <xdr:cNvPr id="669" name="Text Box 163">
            <a:extLst>
              <a:ext uri="{FF2B5EF4-FFF2-40B4-BE49-F238E27FC236}">
                <a16:creationId xmlns="" xmlns:a16="http://schemas.microsoft.com/office/drawing/2014/main" id="{00000000-0008-0000-0200-00009D020000}"/>
              </a:ext>
            </a:extLst>
          </xdr:cNvPr>
          <xdr:cNvSpPr txBox="1">
            <a:spLocks noChangeArrowheads="1"/>
          </xdr:cNvSpPr>
        </xdr:nvSpPr>
        <xdr:spPr bwMode="auto">
          <a:xfrm>
            <a:off x="2590800" y="39624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0" name="Text Box 164">
            <a:extLst>
              <a:ext uri="{FF2B5EF4-FFF2-40B4-BE49-F238E27FC236}">
                <a16:creationId xmlns="" xmlns:a16="http://schemas.microsoft.com/office/drawing/2014/main" id="{00000000-0008-0000-0200-00009E020000}"/>
              </a:ext>
            </a:extLst>
          </xdr:cNvPr>
          <xdr:cNvSpPr txBox="1">
            <a:spLocks noChangeArrowheads="1"/>
          </xdr:cNvSpPr>
        </xdr:nvSpPr>
        <xdr:spPr bwMode="auto">
          <a:xfrm>
            <a:off x="4648201" y="39624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1" name="Text Box 165">
            <a:extLst>
              <a:ext uri="{FF2B5EF4-FFF2-40B4-BE49-F238E27FC236}">
                <a16:creationId xmlns="" xmlns:a16="http://schemas.microsoft.com/office/drawing/2014/main" id="{00000000-0008-0000-0200-00009F020000}"/>
              </a:ext>
            </a:extLst>
          </xdr:cNvPr>
          <xdr:cNvSpPr txBox="1">
            <a:spLocks noChangeArrowheads="1"/>
          </xdr:cNvSpPr>
        </xdr:nvSpPr>
        <xdr:spPr bwMode="auto">
          <a:xfrm>
            <a:off x="3581399" y="39624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2" name="Text Box 166">
            <a:extLst>
              <a:ext uri="{FF2B5EF4-FFF2-40B4-BE49-F238E27FC236}">
                <a16:creationId xmlns="" xmlns:a16="http://schemas.microsoft.com/office/drawing/2014/main" id="{00000000-0008-0000-0200-0000A0020000}"/>
              </a:ext>
            </a:extLst>
          </xdr:cNvPr>
          <xdr:cNvSpPr txBox="1">
            <a:spLocks noChangeArrowheads="1"/>
          </xdr:cNvSpPr>
        </xdr:nvSpPr>
        <xdr:spPr bwMode="auto">
          <a:xfrm>
            <a:off x="5715001" y="39624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3" name="Text Box 167">
            <a:extLst>
              <a:ext uri="{FF2B5EF4-FFF2-40B4-BE49-F238E27FC236}">
                <a16:creationId xmlns="" xmlns:a16="http://schemas.microsoft.com/office/drawing/2014/main" id="{00000000-0008-0000-0200-0000A1020000}"/>
              </a:ext>
            </a:extLst>
          </xdr:cNvPr>
          <xdr:cNvSpPr txBox="1">
            <a:spLocks noChangeArrowheads="1"/>
          </xdr:cNvSpPr>
        </xdr:nvSpPr>
        <xdr:spPr bwMode="auto">
          <a:xfrm>
            <a:off x="6781800" y="39624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4" name="Text Box 168">
            <a:extLst>
              <a:ext uri="{FF2B5EF4-FFF2-40B4-BE49-F238E27FC236}">
                <a16:creationId xmlns="" xmlns:a16="http://schemas.microsoft.com/office/drawing/2014/main" id="{00000000-0008-0000-0200-0000A2020000}"/>
              </a:ext>
            </a:extLst>
          </xdr:cNvPr>
          <xdr:cNvSpPr txBox="1">
            <a:spLocks noChangeArrowheads="1"/>
          </xdr:cNvSpPr>
        </xdr:nvSpPr>
        <xdr:spPr bwMode="auto">
          <a:xfrm>
            <a:off x="4572000" y="48768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5" name="Text Box 169">
            <a:extLst>
              <a:ext uri="{FF2B5EF4-FFF2-40B4-BE49-F238E27FC236}">
                <a16:creationId xmlns="" xmlns:a16="http://schemas.microsoft.com/office/drawing/2014/main" id="{00000000-0008-0000-0200-0000A3020000}"/>
              </a:ext>
            </a:extLst>
          </xdr:cNvPr>
          <xdr:cNvSpPr txBox="1">
            <a:spLocks noChangeArrowheads="1"/>
          </xdr:cNvSpPr>
        </xdr:nvSpPr>
        <xdr:spPr bwMode="auto">
          <a:xfrm>
            <a:off x="2438400" y="48768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6" name="Text Box 170">
            <a:extLst>
              <a:ext uri="{FF2B5EF4-FFF2-40B4-BE49-F238E27FC236}">
                <a16:creationId xmlns="" xmlns:a16="http://schemas.microsoft.com/office/drawing/2014/main" id="{00000000-0008-0000-0200-0000A4020000}"/>
              </a:ext>
            </a:extLst>
          </xdr:cNvPr>
          <xdr:cNvSpPr txBox="1">
            <a:spLocks noChangeArrowheads="1"/>
          </xdr:cNvSpPr>
        </xdr:nvSpPr>
        <xdr:spPr bwMode="auto">
          <a:xfrm>
            <a:off x="3657600" y="48768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7" name="Text Box 171">
            <a:extLst>
              <a:ext uri="{FF2B5EF4-FFF2-40B4-BE49-F238E27FC236}">
                <a16:creationId xmlns="" xmlns:a16="http://schemas.microsoft.com/office/drawing/2014/main" id="{00000000-0008-0000-0200-0000A5020000}"/>
              </a:ext>
            </a:extLst>
          </xdr:cNvPr>
          <xdr:cNvSpPr txBox="1">
            <a:spLocks noChangeArrowheads="1"/>
          </xdr:cNvSpPr>
        </xdr:nvSpPr>
        <xdr:spPr bwMode="auto">
          <a:xfrm>
            <a:off x="5715001" y="48768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8" name="Text Box 172">
            <a:extLst>
              <a:ext uri="{FF2B5EF4-FFF2-40B4-BE49-F238E27FC236}">
                <a16:creationId xmlns="" xmlns:a16="http://schemas.microsoft.com/office/drawing/2014/main" id="{00000000-0008-0000-0200-0000A6020000}"/>
              </a:ext>
            </a:extLst>
          </xdr:cNvPr>
          <xdr:cNvSpPr txBox="1">
            <a:spLocks noChangeArrowheads="1"/>
          </xdr:cNvSpPr>
        </xdr:nvSpPr>
        <xdr:spPr bwMode="auto">
          <a:xfrm>
            <a:off x="6781800" y="48768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9" name="Text Box 173">
            <a:extLst>
              <a:ext uri="{FF2B5EF4-FFF2-40B4-BE49-F238E27FC236}">
                <a16:creationId xmlns="" xmlns:a16="http://schemas.microsoft.com/office/drawing/2014/main" id="{00000000-0008-0000-0200-0000A7020000}"/>
              </a:ext>
            </a:extLst>
          </xdr:cNvPr>
          <xdr:cNvSpPr txBox="1">
            <a:spLocks noChangeArrowheads="1"/>
          </xdr:cNvSpPr>
        </xdr:nvSpPr>
        <xdr:spPr bwMode="auto">
          <a:xfrm>
            <a:off x="2438400"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0" name="Text Box 174">
            <a:extLst>
              <a:ext uri="{FF2B5EF4-FFF2-40B4-BE49-F238E27FC236}">
                <a16:creationId xmlns="" xmlns:a16="http://schemas.microsoft.com/office/drawing/2014/main" id="{00000000-0008-0000-0200-0000A8020000}"/>
              </a:ext>
            </a:extLst>
          </xdr:cNvPr>
          <xdr:cNvSpPr txBox="1">
            <a:spLocks noChangeArrowheads="1"/>
          </xdr:cNvSpPr>
        </xdr:nvSpPr>
        <xdr:spPr bwMode="auto">
          <a:xfrm>
            <a:off x="6781800"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1" name="Text Box 175">
            <a:extLst>
              <a:ext uri="{FF2B5EF4-FFF2-40B4-BE49-F238E27FC236}">
                <a16:creationId xmlns="" xmlns:a16="http://schemas.microsoft.com/office/drawing/2014/main" id="{00000000-0008-0000-0200-0000A9020000}"/>
              </a:ext>
            </a:extLst>
          </xdr:cNvPr>
          <xdr:cNvSpPr txBox="1">
            <a:spLocks noChangeArrowheads="1"/>
          </xdr:cNvSpPr>
        </xdr:nvSpPr>
        <xdr:spPr bwMode="auto">
          <a:xfrm>
            <a:off x="5715001"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2" name="Text Box 176">
            <a:extLst>
              <a:ext uri="{FF2B5EF4-FFF2-40B4-BE49-F238E27FC236}">
                <a16:creationId xmlns="" xmlns:a16="http://schemas.microsoft.com/office/drawing/2014/main" id="{00000000-0008-0000-0200-0000AA020000}"/>
              </a:ext>
            </a:extLst>
          </xdr:cNvPr>
          <xdr:cNvSpPr txBox="1">
            <a:spLocks noChangeArrowheads="1"/>
          </xdr:cNvSpPr>
        </xdr:nvSpPr>
        <xdr:spPr bwMode="auto">
          <a:xfrm>
            <a:off x="4572000"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3" name="Text Box 177">
            <a:extLst>
              <a:ext uri="{FF2B5EF4-FFF2-40B4-BE49-F238E27FC236}">
                <a16:creationId xmlns="" xmlns:a16="http://schemas.microsoft.com/office/drawing/2014/main" id="{00000000-0008-0000-0200-0000AB020000}"/>
              </a:ext>
            </a:extLst>
          </xdr:cNvPr>
          <xdr:cNvSpPr txBox="1">
            <a:spLocks noChangeArrowheads="1"/>
          </xdr:cNvSpPr>
        </xdr:nvSpPr>
        <xdr:spPr bwMode="auto">
          <a:xfrm>
            <a:off x="3581399"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4" name="Text Box 178">
            <a:extLst>
              <a:ext uri="{FF2B5EF4-FFF2-40B4-BE49-F238E27FC236}">
                <a16:creationId xmlns="" xmlns:a16="http://schemas.microsoft.com/office/drawing/2014/main" id="{00000000-0008-0000-0200-0000AC020000}"/>
              </a:ext>
            </a:extLst>
          </xdr:cNvPr>
          <xdr:cNvSpPr txBox="1">
            <a:spLocks noChangeArrowheads="1"/>
          </xdr:cNvSpPr>
        </xdr:nvSpPr>
        <xdr:spPr bwMode="auto">
          <a:xfrm>
            <a:off x="2667000" y="4267200"/>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15</a:t>
            </a:r>
          </a:p>
        </xdr:txBody>
      </xdr:sp>
      <xdr:sp macro="" textlink="">
        <xdr:nvSpPr>
          <xdr:cNvPr id="685" name="Text Box 179">
            <a:extLst>
              <a:ext uri="{FF2B5EF4-FFF2-40B4-BE49-F238E27FC236}">
                <a16:creationId xmlns="" xmlns:a16="http://schemas.microsoft.com/office/drawing/2014/main" id="{00000000-0008-0000-0200-0000AD020000}"/>
              </a:ext>
            </a:extLst>
          </xdr:cNvPr>
          <xdr:cNvSpPr txBox="1">
            <a:spLocks noChangeArrowheads="1"/>
          </xdr:cNvSpPr>
        </xdr:nvSpPr>
        <xdr:spPr bwMode="auto">
          <a:xfrm>
            <a:off x="3870325" y="4232276"/>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12</a:t>
            </a:r>
          </a:p>
        </xdr:txBody>
      </xdr:sp>
      <xdr:sp macro="" textlink="">
        <xdr:nvSpPr>
          <xdr:cNvPr id="686" name="Text Box 180">
            <a:extLst>
              <a:ext uri="{FF2B5EF4-FFF2-40B4-BE49-F238E27FC236}">
                <a16:creationId xmlns="" xmlns:a16="http://schemas.microsoft.com/office/drawing/2014/main" id="{00000000-0008-0000-0200-0000AE020000}"/>
              </a:ext>
            </a:extLst>
          </xdr:cNvPr>
          <xdr:cNvSpPr txBox="1">
            <a:spLocks noChangeArrowheads="1"/>
          </xdr:cNvSpPr>
        </xdr:nvSpPr>
        <xdr:spPr bwMode="auto">
          <a:xfrm>
            <a:off x="4937125" y="4232276"/>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9</a:t>
            </a:r>
          </a:p>
        </xdr:txBody>
      </xdr:sp>
      <xdr:sp macro="" textlink="">
        <xdr:nvSpPr>
          <xdr:cNvPr id="687" name="Text Box 181">
            <a:extLst>
              <a:ext uri="{FF2B5EF4-FFF2-40B4-BE49-F238E27FC236}">
                <a16:creationId xmlns="" xmlns:a16="http://schemas.microsoft.com/office/drawing/2014/main" id="{00000000-0008-0000-0200-0000AF020000}"/>
              </a:ext>
            </a:extLst>
          </xdr:cNvPr>
          <xdr:cNvSpPr txBox="1">
            <a:spLocks noChangeArrowheads="1"/>
          </xdr:cNvSpPr>
        </xdr:nvSpPr>
        <xdr:spPr bwMode="auto">
          <a:xfrm>
            <a:off x="6080125" y="4232276"/>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6</a:t>
            </a:r>
          </a:p>
        </xdr:txBody>
      </xdr:sp>
      <xdr:sp macro="" textlink="">
        <xdr:nvSpPr>
          <xdr:cNvPr id="688" name="Text Box 182">
            <a:extLst>
              <a:ext uri="{FF2B5EF4-FFF2-40B4-BE49-F238E27FC236}">
                <a16:creationId xmlns="" xmlns:a16="http://schemas.microsoft.com/office/drawing/2014/main" id="{00000000-0008-0000-0200-0000B0020000}"/>
              </a:ext>
            </a:extLst>
          </xdr:cNvPr>
          <xdr:cNvSpPr txBox="1">
            <a:spLocks noChangeArrowheads="1"/>
          </xdr:cNvSpPr>
        </xdr:nvSpPr>
        <xdr:spPr bwMode="auto">
          <a:xfrm>
            <a:off x="7070725" y="4190999"/>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3</a:t>
            </a:r>
          </a:p>
        </xdr:txBody>
      </xdr:sp>
      <xdr:sp macro="" textlink="">
        <xdr:nvSpPr>
          <xdr:cNvPr id="689" name="Text Box 183">
            <a:extLst>
              <a:ext uri="{FF2B5EF4-FFF2-40B4-BE49-F238E27FC236}">
                <a16:creationId xmlns="" xmlns:a16="http://schemas.microsoft.com/office/drawing/2014/main" id="{00000000-0008-0000-0200-0000B1020000}"/>
              </a:ext>
            </a:extLst>
          </xdr:cNvPr>
          <xdr:cNvSpPr txBox="1">
            <a:spLocks noChangeArrowheads="1"/>
          </xdr:cNvSpPr>
        </xdr:nvSpPr>
        <xdr:spPr bwMode="auto">
          <a:xfrm>
            <a:off x="2635250" y="5146675"/>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10</a:t>
            </a:r>
          </a:p>
        </xdr:txBody>
      </xdr:sp>
      <xdr:sp macro="" textlink="">
        <xdr:nvSpPr>
          <xdr:cNvPr id="690" name="Text Box 184">
            <a:extLst>
              <a:ext uri="{FF2B5EF4-FFF2-40B4-BE49-F238E27FC236}">
                <a16:creationId xmlns="" xmlns:a16="http://schemas.microsoft.com/office/drawing/2014/main" id="{00000000-0008-0000-0200-0000B2020000}"/>
              </a:ext>
            </a:extLst>
          </xdr:cNvPr>
          <xdr:cNvSpPr txBox="1">
            <a:spLocks noChangeArrowheads="1"/>
          </xdr:cNvSpPr>
        </xdr:nvSpPr>
        <xdr:spPr bwMode="auto">
          <a:xfrm>
            <a:off x="3870325" y="51466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8</a:t>
            </a:r>
          </a:p>
        </xdr:txBody>
      </xdr:sp>
      <xdr:sp macro="" textlink="">
        <xdr:nvSpPr>
          <xdr:cNvPr id="691" name="Text Box 185">
            <a:extLst>
              <a:ext uri="{FF2B5EF4-FFF2-40B4-BE49-F238E27FC236}">
                <a16:creationId xmlns="" xmlns:a16="http://schemas.microsoft.com/office/drawing/2014/main" id="{00000000-0008-0000-0200-0000B3020000}"/>
              </a:ext>
            </a:extLst>
          </xdr:cNvPr>
          <xdr:cNvSpPr txBox="1">
            <a:spLocks noChangeArrowheads="1"/>
          </xdr:cNvSpPr>
        </xdr:nvSpPr>
        <xdr:spPr bwMode="auto">
          <a:xfrm>
            <a:off x="4937125" y="51466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6</a:t>
            </a:r>
          </a:p>
        </xdr:txBody>
      </xdr:sp>
      <xdr:sp macro="" textlink="">
        <xdr:nvSpPr>
          <xdr:cNvPr id="692" name="Text Box 186">
            <a:extLst>
              <a:ext uri="{FF2B5EF4-FFF2-40B4-BE49-F238E27FC236}">
                <a16:creationId xmlns="" xmlns:a16="http://schemas.microsoft.com/office/drawing/2014/main" id="{00000000-0008-0000-0200-0000B4020000}"/>
              </a:ext>
            </a:extLst>
          </xdr:cNvPr>
          <xdr:cNvSpPr txBox="1">
            <a:spLocks noChangeArrowheads="1"/>
          </xdr:cNvSpPr>
        </xdr:nvSpPr>
        <xdr:spPr bwMode="auto">
          <a:xfrm>
            <a:off x="6080125" y="5070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4</a:t>
            </a:r>
          </a:p>
        </xdr:txBody>
      </xdr:sp>
      <xdr:sp macro="" textlink="">
        <xdr:nvSpPr>
          <xdr:cNvPr id="693" name="Text Box 187">
            <a:extLst>
              <a:ext uri="{FF2B5EF4-FFF2-40B4-BE49-F238E27FC236}">
                <a16:creationId xmlns="" xmlns:a16="http://schemas.microsoft.com/office/drawing/2014/main" id="{00000000-0008-0000-0200-0000B5020000}"/>
              </a:ext>
            </a:extLst>
          </xdr:cNvPr>
          <xdr:cNvSpPr txBox="1">
            <a:spLocks noChangeArrowheads="1"/>
          </xdr:cNvSpPr>
        </xdr:nvSpPr>
        <xdr:spPr bwMode="auto">
          <a:xfrm>
            <a:off x="7070725" y="51466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a:t>
            </a:r>
          </a:p>
        </xdr:txBody>
      </xdr:sp>
      <xdr:sp macro="" textlink="">
        <xdr:nvSpPr>
          <xdr:cNvPr id="694" name="Text Box 188">
            <a:extLst>
              <a:ext uri="{FF2B5EF4-FFF2-40B4-BE49-F238E27FC236}">
                <a16:creationId xmlns="" xmlns:a16="http://schemas.microsoft.com/office/drawing/2014/main" id="{00000000-0008-0000-0200-0000B6020000}"/>
              </a:ext>
            </a:extLst>
          </xdr:cNvPr>
          <xdr:cNvSpPr txBox="1">
            <a:spLocks noChangeArrowheads="1"/>
          </xdr:cNvSpPr>
        </xdr:nvSpPr>
        <xdr:spPr bwMode="auto">
          <a:xfrm>
            <a:off x="2667000" y="60610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5</a:t>
            </a:r>
          </a:p>
        </xdr:txBody>
      </xdr:sp>
      <xdr:sp macro="" textlink="">
        <xdr:nvSpPr>
          <xdr:cNvPr id="695" name="Text Box 189">
            <a:extLst>
              <a:ext uri="{FF2B5EF4-FFF2-40B4-BE49-F238E27FC236}">
                <a16:creationId xmlns="" xmlns:a16="http://schemas.microsoft.com/office/drawing/2014/main" id="{00000000-0008-0000-0200-0000B7020000}"/>
              </a:ext>
            </a:extLst>
          </xdr:cNvPr>
          <xdr:cNvSpPr txBox="1">
            <a:spLocks noChangeArrowheads="1"/>
          </xdr:cNvSpPr>
        </xdr:nvSpPr>
        <xdr:spPr bwMode="auto">
          <a:xfrm>
            <a:off x="3870325" y="5984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4</a:t>
            </a:r>
          </a:p>
        </xdr:txBody>
      </xdr:sp>
      <xdr:sp macro="" textlink="">
        <xdr:nvSpPr>
          <xdr:cNvPr id="696" name="Text Box 190">
            <a:extLst>
              <a:ext uri="{FF2B5EF4-FFF2-40B4-BE49-F238E27FC236}">
                <a16:creationId xmlns="" xmlns:a16="http://schemas.microsoft.com/office/drawing/2014/main" id="{00000000-0008-0000-0200-0000B8020000}"/>
              </a:ext>
            </a:extLst>
          </xdr:cNvPr>
          <xdr:cNvSpPr txBox="1">
            <a:spLocks noChangeArrowheads="1"/>
          </xdr:cNvSpPr>
        </xdr:nvSpPr>
        <xdr:spPr bwMode="auto">
          <a:xfrm>
            <a:off x="4937125" y="5984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3</a:t>
            </a:r>
          </a:p>
        </xdr:txBody>
      </xdr:sp>
      <xdr:sp macro="" textlink="">
        <xdr:nvSpPr>
          <xdr:cNvPr id="697" name="Text Box 191">
            <a:extLst>
              <a:ext uri="{FF2B5EF4-FFF2-40B4-BE49-F238E27FC236}">
                <a16:creationId xmlns="" xmlns:a16="http://schemas.microsoft.com/office/drawing/2014/main" id="{00000000-0008-0000-0200-0000B9020000}"/>
              </a:ext>
            </a:extLst>
          </xdr:cNvPr>
          <xdr:cNvSpPr txBox="1">
            <a:spLocks noChangeArrowheads="1"/>
          </xdr:cNvSpPr>
        </xdr:nvSpPr>
        <xdr:spPr bwMode="auto">
          <a:xfrm>
            <a:off x="6003925" y="5984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a:t>
            </a:r>
          </a:p>
        </xdr:txBody>
      </xdr:sp>
      <xdr:sp macro="" textlink="">
        <xdr:nvSpPr>
          <xdr:cNvPr id="698" name="Text Box 192">
            <a:extLst>
              <a:ext uri="{FF2B5EF4-FFF2-40B4-BE49-F238E27FC236}">
                <a16:creationId xmlns="" xmlns:a16="http://schemas.microsoft.com/office/drawing/2014/main" id="{00000000-0008-0000-0200-0000BA020000}"/>
              </a:ext>
            </a:extLst>
          </xdr:cNvPr>
          <xdr:cNvSpPr txBox="1">
            <a:spLocks noChangeArrowheads="1"/>
          </xdr:cNvSpPr>
        </xdr:nvSpPr>
        <xdr:spPr bwMode="auto">
          <a:xfrm>
            <a:off x="7054850" y="6019800"/>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a:t>
            </a:r>
          </a:p>
        </xdr:txBody>
      </xdr:sp>
    </xdr:grpSp>
    <xdr:clientData/>
  </xdr:twoCellAnchor>
  <xdr:twoCellAnchor>
    <xdr:from>
      <xdr:col>11</xdr:col>
      <xdr:colOff>33617</xdr:colOff>
      <xdr:row>1</xdr:row>
      <xdr:rowOff>9412</xdr:rowOff>
    </xdr:from>
    <xdr:to>
      <xdr:col>12</xdr:col>
      <xdr:colOff>609599</xdr:colOff>
      <xdr:row>10</xdr:row>
      <xdr:rowOff>33618</xdr:rowOff>
    </xdr:to>
    <xdr:grpSp>
      <xdr:nvGrpSpPr>
        <xdr:cNvPr id="775" name="Grup 774">
          <a:extLst>
            <a:ext uri="{FF2B5EF4-FFF2-40B4-BE49-F238E27FC236}">
              <a16:creationId xmlns="" xmlns:a16="http://schemas.microsoft.com/office/drawing/2014/main" id="{00000000-0008-0000-0200-000007030000}"/>
            </a:ext>
          </a:extLst>
        </xdr:cNvPr>
        <xdr:cNvGrpSpPr/>
      </xdr:nvGrpSpPr>
      <xdr:grpSpPr>
        <a:xfrm>
          <a:off x="6377267" y="209437"/>
          <a:ext cx="2595282" cy="1824431"/>
          <a:chOff x="990600" y="304800"/>
          <a:chExt cx="5549639" cy="1828800"/>
        </a:xfrm>
      </xdr:grpSpPr>
      <xdr:sp macro="" textlink="">
        <xdr:nvSpPr>
          <xdr:cNvPr id="776" name="Rectangle 22">
            <a:extLst>
              <a:ext uri="{FF2B5EF4-FFF2-40B4-BE49-F238E27FC236}">
                <a16:creationId xmlns="" xmlns:a16="http://schemas.microsoft.com/office/drawing/2014/main" id="{00000000-0008-0000-0200-000008030000}"/>
              </a:ext>
            </a:extLst>
          </xdr:cNvPr>
          <xdr:cNvSpPr>
            <a:spLocks noChangeArrowheads="1"/>
          </xdr:cNvSpPr>
        </xdr:nvSpPr>
        <xdr:spPr bwMode="auto">
          <a:xfrm>
            <a:off x="990600" y="304800"/>
            <a:ext cx="457200" cy="38100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endParaRPr lang="tr-TR" sz="1100">
              <a:solidFill>
                <a:sysClr val="windowText" lastClr="000000"/>
              </a:solidFill>
            </a:endParaRPr>
          </a:p>
        </xdr:txBody>
      </xdr:sp>
      <xdr:sp macro="" textlink="">
        <xdr:nvSpPr>
          <xdr:cNvPr id="777" name="Rectangle 23">
            <a:extLst>
              <a:ext uri="{FF2B5EF4-FFF2-40B4-BE49-F238E27FC236}">
                <a16:creationId xmlns="" xmlns:a16="http://schemas.microsoft.com/office/drawing/2014/main" id="{00000000-0008-0000-0200-000009030000}"/>
              </a:ext>
            </a:extLst>
          </xdr:cNvPr>
          <xdr:cNvSpPr>
            <a:spLocks noChangeArrowheads="1"/>
          </xdr:cNvSpPr>
        </xdr:nvSpPr>
        <xdr:spPr bwMode="auto">
          <a:xfrm>
            <a:off x="990600" y="914400"/>
            <a:ext cx="457200" cy="457200"/>
          </a:xfrm>
          <a:prstGeom prst="rect">
            <a:avLst/>
          </a:prstGeom>
          <a:solidFill>
            <a:srgbClr val="FFFF0B"/>
          </a:solidFill>
          <a:ln w="0">
            <a:solidFill>
              <a:srgbClr val="FFFF0B"/>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endParaRPr lang="tr-TR" sz="1100">
              <a:solidFill>
                <a:sysClr val="windowText" lastClr="000000"/>
              </a:solidFill>
            </a:endParaRPr>
          </a:p>
        </xdr:txBody>
      </xdr:sp>
      <xdr:sp macro="" textlink="">
        <xdr:nvSpPr>
          <xdr:cNvPr id="778" name="Rectangle 24">
            <a:extLst>
              <a:ext uri="{FF2B5EF4-FFF2-40B4-BE49-F238E27FC236}">
                <a16:creationId xmlns="" xmlns:a16="http://schemas.microsoft.com/office/drawing/2014/main" id="{00000000-0008-0000-0200-00000A030000}"/>
              </a:ext>
            </a:extLst>
          </xdr:cNvPr>
          <xdr:cNvSpPr>
            <a:spLocks noChangeArrowheads="1"/>
          </xdr:cNvSpPr>
        </xdr:nvSpPr>
        <xdr:spPr bwMode="auto">
          <a:xfrm>
            <a:off x="990600" y="1676400"/>
            <a:ext cx="457200" cy="45720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endParaRPr lang="tr-TR" sz="1100">
              <a:solidFill>
                <a:sysClr val="windowText" lastClr="000000"/>
              </a:solidFill>
            </a:endParaRPr>
          </a:p>
        </xdr:txBody>
      </xdr:sp>
      <xdr:sp macro="" textlink="">
        <xdr:nvSpPr>
          <xdr:cNvPr id="779" name="Text Box 25">
            <a:extLst>
              <a:ext uri="{FF2B5EF4-FFF2-40B4-BE49-F238E27FC236}">
                <a16:creationId xmlns="" xmlns:a16="http://schemas.microsoft.com/office/drawing/2014/main" id="{00000000-0008-0000-0200-00000B030000}"/>
              </a:ext>
            </a:extLst>
          </xdr:cNvPr>
          <xdr:cNvSpPr txBox="1">
            <a:spLocks noChangeArrowheads="1"/>
          </xdr:cNvSpPr>
        </xdr:nvSpPr>
        <xdr:spPr bwMode="auto">
          <a:xfrm>
            <a:off x="1526548" y="368654"/>
            <a:ext cx="4724399" cy="253005"/>
          </a:xfrm>
          <a:prstGeom prst="rect">
            <a:avLst/>
          </a:prstGeom>
          <a:noFill/>
          <a:ln w="0">
            <a:solidFill>
              <a:sysClr val="windowText" lastClr="000000"/>
            </a:solidFill>
            <a:miter lim="800000"/>
            <a:headEnd/>
            <a:tailEnd/>
          </a:ln>
          <a:effectLst/>
          <a:extLst>
            <a:ext uri="{909E8E84-426E-40DD-AFC4-6F175D3DCCD1}">
              <a14:hiddenFill xmlns:a14="http://schemas.microsoft.com/office/drawing/2010/main">
                <a:solidFill>
                  <a:srgbClr val="CCECFF"/>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eaLnBrk="1" hangingPunct="1">
              <a:spcBef>
                <a:spcPct val="50000"/>
              </a:spcBef>
            </a:pPr>
            <a:r>
              <a:rPr lang="tr-TR" sz="1100">
                <a:solidFill>
                  <a:sysClr val="windowText" lastClr="000000"/>
                </a:solidFill>
              </a:rPr>
              <a:t>KABUL EDİLEMEZ RİSK</a:t>
            </a:r>
          </a:p>
        </xdr:txBody>
      </xdr:sp>
      <xdr:sp macro="" textlink="">
        <xdr:nvSpPr>
          <xdr:cNvPr id="780" name="Text Box 26">
            <a:extLst>
              <a:ext uri="{FF2B5EF4-FFF2-40B4-BE49-F238E27FC236}">
                <a16:creationId xmlns="" xmlns:a16="http://schemas.microsoft.com/office/drawing/2014/main" id="{00000000-0008-0000-0200-00000C030000}"/>
              </a:ext>
            </a:extLst>
          </xdr:cNvPr>
          <xdr:cNvSpPr txBox="1">
            <a:spLocks noChangeArrowheads="1"/>
          </xdr:cNvSpPr>
        </xdr:nvSpPr>
        <xdr:spPr bwMode="auto">
          <a:xfrm>
            <a:off x="1693359" y="1036944"/>
            <a:ext cx="4726441" cy="253005"/>
          </a:xfrm>
          <a:prstGeom prst="rect">
            <a:avLst/>
          </a:prstGeom>
          <a:noFill/>
          <a:ln w="0">
            <a:solidFill>
              <a:sysClr val="windowText" lastClr="000000"/>
            </a:solidFill>
            <a:miter lim="800000"/>
            <a:headEnd/>
            <a:tailEnd/>
          </a:ln>
          <a:effectLst/>
          <a:extLst>
            <a:ext uri="{909E8E84-426E-40DD-AFC4-6F175D3DCCD1}">
              <a14:hiddenFill xmlns:a14="http://schemas.microsoft.com/office/drawing/2010/main">
                <a:solidFill>
                  <a:srgbClr val="CCECFF"/>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eaLnBrk="1" hangingPunct="1"/>
            <a:r>
              <a:rPr lang="tr-TR" sz="1100">
                <a:solidFill>
                  <a:sysClr val="windowText" lastClr="000000"/>
                </a:solidFill>
              </a:rPr>
              <a:t>DİKKATE DEĞER RİSK</a:t>
            </a:r>
          </a:p>
        </xdr:txBody>
      </xdr:sp>
      <xdr:sp macro="" textlink="">
        <xdr:nvSpPr>
          <xdr:cNvPr id="781" name="Text Box 27">
            <a:extLst>
              <a:ext uri="{FF2B5EF4-FFF2-40B4-BE49-F238E27FC236}">
                <a16:creationId xmlns="" xmlns:a16="http://schemas.microsoft.com/office/drawing/2014/main" id="{00000000-0008-0000-0200-00000D030000}"/>
              </a:ext>
            </a:extLst>
          </xdr:cNvPr>
          <xdr:cNvSpPr txBox="1">
            <a:spLocks noChangeArrowheads="1"/>
          </xdr:cNvSpPr>
        </xdr:nvSpPr>
        <xdr:spPr bwMode="auto">
          <a:xfrm>
            <a:off x="1676398" y="1795657"/>
            <a:ext cx="4863841" cy="253005"/>
          </a:xfrm>
          <a:prstGeom prst="rect">
            <a:avLst/>
          </a:prstGeom>
          <a:noFill/>
          <a:ln w="0">
            <a:solidFill>
              <a:sysClr val="windowText" lastClr="000000"/>
            </a:solidFill>
            <a:miter lim="800000"/>
            <a:headEnd/>
            <a:tailEnd/>
          </a:ln>
          <a:effectLst/>
          <a:extLst>
            <a:ext uri="{909E8E84-426E-40DD-AFC4-6F175D3DCCD1}">
              <a14:hiddenFill xmlns:a14="http://schemas.microsoft.com/office/drawing/2010/main">
                <a:solidFill>
                  <a:srgbClr val="CCECFF"/>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eaLnBrk="1" hangingPunct="1"/>
            <a:r>
              <a:rPr lang="tr-TR" sz="1100">
                <a:solidFill>
                  <a:sysClr val="windowText" lastClr="000000"/>
                </a:solidFill>
              </a:rPr>
              <a:t>KABUL EDİLEBİLİR RİSK</a:t>
            </a:r>
          </a:p>
        </xdr:txBody>
      </xdr:sp>
    </xdr:grp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45"/>
  <sheetViews>
    <sheetView tabSelected="1" view="pageLayout" zoomScale="55" zoomScaleNormal="55" zoomScaleSheetLayoutView="50" zoomScalePageLayoutView="55" workbookViewId="0">
      <selection activeCell="D9" sqref="D9"/>
    </sheetView>
  </sheetViews>
  <sheetFormatPr defaultColWidth="8.85546875" defaultRowHeight="15.75" x14ac:dyDescent="0.25"/>
  <cols>
    <col min="1" max="1" width="5.28515625" style="15" customWidth="1"/>
    <col min="2" max="2" width="5.42578125" style="15" customWidth="1"/>
    <col min="3" max="3" width="20.7109375" style="15" customWidth="1"/>
    <col min="4" max="4" width="34.7109375" style="15" customWidth="1"/>
    <col min="5" max="5" width="53" style="15" customWidth="1"/>
    <col min="6" max="6" width="33.5703125" style="15" customWidth="1"/>
    <col min="7" max="7" width="6.7109375" style="15" customWidth="1"/>
    <col min="8" max="8" width="5.28515625" style="15" customWidth="1"/>
    <col min="9" max="9" width="8.85546875" style="15" customWidth="1"/>
    <col min="10" max="10" width="19.140625" style="15" customWidth="1"/>
    <col min="11" max="12" width="8.85546875" style="15"/>
    <col min="13" max="13" width="20.85546875" style="15" customWidth="1"/>
    <col min="14" max="14" width="16.28515625" style="15" customWidth="1"/>
    <col min="15" max="15" width="13.42578125" style="15" customWidth="1"/>
    <col min="16" max="16" width="5.7109375" style="15" customWidth="1"/>
    <col min="17" max="18" width="5.5703125" style="15" customWidth="1"/>
    <col min="19" max="19" width="12" style="14" customWidth="1"/>
    <col min="20" max="16384" width="8.85546875" style="15"/>
  </cols>
  <sheetData>
    <row r="1" spans="2:21" ht="27" customHeight="1" thickBot="1" x14ac:dyDescent="0.3">
      <c r="B1" s="89"/>
      <c r="C1" s="89"/>
      <c r="D1" s="89"/>
      <c r="E1" s="89"/>
      <c r="F1" s="89"/>
      <c r="G1" s="89"/>
      <c r="H1" s="89"/>
      <c r="I1" s="89"/>
      <c r="J1" s="89"/>
      <c r="K1" s="89"/>
      <c r="L1" s="89"/>
      <c r="M1" s="89"/>
      <c r="N1" s="89"/>
      <c r="O1" s="89"/>
      <c r="P1" s="89"/>
      <c r="Q1" s="89"/>
      <c r="R1" s="89"/>
    </row>
    <row r="2" spans="2:21" s="16" customFormat="1" ht="69" customHeight="1" thickBot="1" x14ac:dyDescent="0.3">
      <c r="B2" s="123" t="s">
        <v>721</v>
      </c>
      <c r="C2" s="81"/>
      <c r="D2" s="81"/>
      <c r="E2" s="81"/>
      <c r="F2" s="81"/>
      <c r="G2" s="81"/>
      <c r="H2" s="81"/>
      <c r="I2" s="81"/>
      <c r="J2" s="81"/>
      <c r="K2" s="81"/>
      <c r="L2" s="81"/>
      <c r="M2" s="81"/>
      <c r="N2" s="81"/>
      <c r="O2" s="81"/>
      <c r="P2" s="81"/>
      <c r="Q2" s="81"/>
      <c r="R2" s="81"/>
      <c r="S2" s="81"/>
      <c r="T2" s="82"/>
    </row>
    <row r="3" spans="2:21" s="16" customFormat="1" ht="40.5" customHeight="1" thickBot="1" x14ac:dyDescent="0.3">
      <c r="B3" s="41"/>
      <c r="C3" s="81" t="s">
        <v>671</v>
      </c>
      <c r="D3" s="81"/>
      <c r="E3" s="81"/>
      <c r="F3" s="81"/>
      <c r="G3" s="81"/>
      <c r="H3" s="81"/>
      <c r="I3" s="81"/>
      <c r="J3" s="81"/>
      <c r="K3" s="81"/>
      <c r="L3" s="81"/>
      <c r="M3" s="81"/>
      <c r="N3" s="81"/>
      <c r="O3" s="81"/>
      <c r="P3" s="81"/>
      <c r="Q3" s="81"/>
      <c r="R3" s="81"/>
      <c r="S3" s="81"/>
      <c r="T3" s="82"/>
    </row>
    <row r="4" spans="2:21" s="16" customFormat="1" ht="75.75" customHeight="1" x14ac:dyDescent="0.25">
      <c r="B4" s="124" t="s">
        <v>720</v>
      </c>
      <c r="C4" s="125"/>
      <c r="D4" s="125"/>
      <c r="E4" s="29" t="s">
        <v>714</v>
      </c>
      <c r="F4" s="126" t="s">
        <v>715</v>
      </c>
      <c r="G4" s="127"/>
      <c r="H4" s="127"/>
      <c r="I4" s="127"/>
      <c r="J4" s="127"/>
      <c r="K4" s="127"/>
      <c r="L4" s="127"/>
      <c r="M4" s="128"/>
      <c r="N4" s="126" t="s">
        <v>716</v>
      </c>
      <c r="O4" s="125"/>
      <c r="P4" s="125"/>
      <c r="Q4" s="125"/>
      <c r="R4" s="125"/>
      <c r="S4" s="125"/>
      <c r="T4" s="129"/>
    </row>
    <row r="5" spans="2:21" s="16" customFormat="1" ht="33.75" customHeight="1" x14ac:dyDescent="0.25">
      <c r="B5" s="121" t="s">
        <v>468</v>
      </c>
      <c r="C5" s="116"/>
      <c r="D5" s="122"/>
      <c r="E5" s="33" t="s">
        <v>717</v>
      </c>
      <c r="F5" s="115" t="s">
        <v>71</v>
      </c>
      <c r="G5" s="116"/>
      <c r="H5" s="116"/>
      <c r="I5" s="122"/>
      <c r="J5" s="116" t="s">
        <v>718</v>
      </c>
      <c r="K5" s="116"/>
      <c r="L5" s="116"/>
      <c r="M5" s="122"/>
      <c r="N5" s="115" t="s">
        <v>469</v>
      </c>
      <c r="O5" s="116"/>
      <c r="P5" s="116"/>
      <c r="Q5" s="116"/>
      <c r="R5" s="116"/>
      <c r="S5" s="116"/>
      <c r="T5" s="117"/>
    </row>
    <row r="6" spans="2:21" ht="27" customHeight="1" x14ac:dyDescent="0.25">
      <c r="B6" s="118"/>
      <c r="C6" s="119"/>
      <c r="D6" s="119"/>
      <c r="E6" s="119"/>
      <c r="F6" s="119"/>
      <c r="G6" s="119"/>
      <c r="H6" s="119"/>
      <c r="I6" s="119"/>
      <c r="J6" s="119"/>
      <c r="K6" s="119"/>
      <c r="L6" s="119"/>
      <c r="M6" s="120"/>
      <c r="N6" s="115" t="s">
        <v>719</v>
      </c>
      <c r="O6" s="116"/>
      <c r="P6" s="116"/>
      <c r="Q6" s="116"/>
      <c r="R6" s="116"/>
      <c r="S6" s="116"/>
      <c r="T6" s="117"/>
      <c r="U6" s="14"/>
    </row>
    <row r="7" spans="2:21" ht="33.75" customHeight="1" thickBot="1" x14ac:dyDescent="0.3">
      <c r="B7" s="110" t="s">
        <v>722</v>
      </c>
      <c r="C7" s="111"/>
      <c r="D7" s="112"/>
      <c r="E7" s="113" t="s">
        <v>87</v>
      </c>
      <c r="F7" s="111"/>
      <c r="G7" s="111"/>
      <c r="H7" s="111"/>
      <c r="I7" s="112"/>
      <c r="J7" s="113" t="s">
        <v>88</v>
      </c>
      <c r="K7" s="111"/>
      <c r="L7" s="111"/>
      <c r="M7" s="111"/>
      <c r="N7" s="111"/>
      <c r="O7" s="111"/>
      <c r="P7" s="111"/>
      <c r="Q7" s="111"/>
      <c r="R7" s="111"/>
      <c r="S7" s="111"/>
      <c r="T7" s="114"/>
    </row>
    <row r="8" spans="2:21" ht="59.25" customHeight="1" x14ac:dyDescent="0.25">
      <c r="B8" s="62" t="s">
        <v>76</v>
      </c>
      <c r="C8" s="62" t="s">
        <v>200</v>
      </c>
      <c r="D8" s="63" t="s">
        <v>83</v>
      </c>
      <c r="E8" s="64" t="s">
        <v>77</v>
      </c>
      <c r="F8" s="65" t="s">
        <v>78</v>
      </c>
      <c r="G8" s="66" t="s">
        <v>81</v>
      </c>
      <c r="H8" s="67" t="s">
        <v>82</v>
      </c>
      <c r="I8" s="68" t="s">
        <v>84</v>
      </c>
      <c r="J8" s="92" t="s">
        <v>79</v>
      </c>
      <c r="K8" s="92"/>
      <c r="L8" s="92"/>
      <c r="M8" s="93"/>
      <c r="N8" s="69" t="s">
        <v>85</v>
      </c>
      <c r="O8" s="70" t="s">
        <v>86</v>
      </c>
      <c r="P8" s="71" t="s">
        <v>81</v>
      </c>
      <c r="Q8" s="72" t="s">
        <v>82</v>
      </c>
      <c r="R8" s="73" t="s">
        <v>80</v>
      </c>
      <c r="S8" s="74" t="s">
        <v>72</v>
      </c>
      <c r="T8" s="75" t="s">
        <v>73</v>
      </c>
    </row>
    <row r="9" spans="2:21" ht="48.75" customHeight="1" x14ac:dyDescent="0.25">
      <c r="B9" s="1">
        <v>1</v>
      </c>
      <c r="C9" s="42" t="s">
        <v>89</v>
      </c>
      <c r="D9" s="12" t="s">
        <v>90</v>
      </c>
      <c r="E9" s="31" t="s">
        <v>91</v>
      </c>
      <c r="F9" s="12" t="s">
        <v>92</v>
      </c>
      <c r="G9" s="1">
        <v>2</v>
      </c>
      <c r="H9" s="1">
        <v>5</v>
      </c>
      <c r="I9" s="19">
        <f t="shared" ref="I9:I45" si="0">G9*H9</f>
        <v>10</v>
      </c>
      <c r="J9" s="94" t="s">
        <v>227</v>
      </c>
      <c r="K9" s="94"/>
      <c r="L9" s="94"/>
      <c r="M9" s="94"/>
      <c r="N9" s="12"/>
      <c r="O9" s="12"/>
      <c r="P9" s="1">
        <v>1</v>
      </c>
      <c r="Q9" s="1">
        <f>H9</f>
        <v>5</v>
      </c>
      <c r="R9" s="18">
        <f t="shared" ref="R9:R72" si="1">P9*Q9</f>
        <v>5</v>
      </c>
      <c r="S9" s="27"/>
      <c r="T9" s="28"/>
    </row>
    <row r="10" spans="2:21" ht="69" customHeight="1" x14ac:dyDescent="0.25">
      <c r="B10" s="1">
        <v>2</v>
      </c>
      <c r="C10" s="42" t="s">
        <v>89</v>
      </c>
      <c r="D10" s="12" t="s">
        <v>150</v>
      </c>
      <c r="E10" s="31" t="s">
        <v>151</v>
      </c>
      <c r="F10" s="12" t="s">
        <v>152</v>
      </c>
      <c r="G10" s="1">
        <v>2</v>
      </c>
      <c r="H10" s="1">
        <v>3</v>
      </c>
      <c r="I10" s="18">
        <f t="shared" si="0"/>
        <v>6</v>
      </c>
      <c r="J10" s="78" t="s">
        <v>325</v>
      </c>
      <c r="K10" s="79"/>
      <c r="L10" s="79"/>
      <c r="M10" s="80"/>
      <c r="N10" s="9"/>
      <c r="O10" s="9"/>
      <c r="P10" s="1">
        <v>1</v>
      </c>
      <c r="Q10" s="1">
        <f t="shared" ref="Q10:Q73" si="2">H10</f>
        <v>3</v>
      </c>
      <c r="R10" s="18">
        <f t="shared" si="1"/>
        <v>3</v>
      </c>
      <c r="S10" s="27"/>
      <c r="T10" s="28"/>
    </row>
    <row r="11" spans="2:21" ht="48" customHeight="1" x14ac:dyDescent="0.25">
      <c r="B11" s="1">
        <v>3</v>
      </c>
      <c r="C11" s="43" t="s">
        <v>89</v>
      </c>
      <c r="D11" s="12" t="s">
        <v>93</v>
      </c>
      <c r="E11" s="31" t="s">
        <v>237</v>
      </c>
      <c r="F11" s="12" t="s">
        <v>238</v>
      </c>
      <c r="G11" s="1">
        <v>2</v>
      </c>
      <c r="H11" s="1">
        <v>3</v>
      </c>
      <c r="I11" s="5">
        <f t="shared" si="0"/>
        <v>6</v>
      </c>
      <c r="J11" s="94" t="s">
        <v>225</v>
      </c>
      <c r="K11" s="94"/>
      <c r="L11" s="94"/>
      <c r="M11" s="94"/>
      <c r="N11" s="12"/>
      <c r="O11" s="12"/>
      <c r="P11" s="1">
        <v>1</v>
      </c>
      <c r="Q11" s="1">
        <f t="shared" si="2"/>
        <v>3</v>
      </c>
      <c r="R11" s="18">
        <f t="shared" si="1"/>
        <v>3</v>
      </c>
      <c r="S11" s="27"/>
      <c r="T11" s="28"/>
    </row>
    <row r="12" spans="2:21" ht="63" customHeight="1" x14ac:dyDescent="0.25">
      <c r="B12" s="1">
        <v>4</v>
      </c>
      <c r="C12" s="43" t="s">
        <v>89</v>
      </c>
      <c r="D12" s="12" t="s">
        <v>283</v>
      </c>
      <c r="E12" s="31" t="s">
        <v>282</v>
      </c>
      <c r="F12" s="12" t="s">
        <v>174</v>
      </c>
      <c r="G12" s="1">
        <v>2</v>
      </c>
      <c r="H12" s="1">
        <v>2</v>
      </c>
      <c r="I12" s="5">
        <f t="shared" si="0"/>
        <v>4</v>
      </c>
      <c r="J12" s="78" t="s">
        <v>284</v>
      </c>
      <c r="K12" s="79"/>
      <c r="L12" s="79"/>
      <c r="M12" s="80"/>
      <c r="N12" s="12"/>
      <c r="O12" s="12"/>
      <c r="P12" s="1">
        <v>1</v>
      </c>
      <c r="Q12" s="1">
        <f t="shared" si="2"/>
        <v>2</v>
      </c>
      <c r="R12" s="18">
        <f t="shared" si="1"/>
        <v>2</v>
      </c>
      <c r="S12" s="27"/>
      <c r="T12" s="28"/>
    </row>
    <row r="13" spans="2:21" s="23" customFormat="1" ht="76.5" customHeight="1" x14ac:dyDescent="0.25">
      <c r="B13" s="1">
        <v>5</v>
      </c>
      <c r="C13" s="42" t="s">
        <v>89</v>
      </c>
      <c r="D13" s="12" t="s">
        <v>268</v>
      </c>
      <c r="E13" s="31" t="s">
        <v>292</v>
      </c>
      <c r="F13" s="12" t="s">
        <v>253</v>
      </c>
      <c r="G13" s="1">
        <v>2</v>
      </c>
      <c r="H13" s="1">
        <v>2</v>
      </c>
      <c r="I13" s="18">
        <f t="shared" si="0"/>
        <v>4</v>
      </c>
      <c r="J13" s="94" t="s">
        <v>226</v>
      </c>
      <c r="K13" s="94"/>
      <c r="L13" s="94"/>
      <c r="M13" s="94"/>
      <c r="N13" s="12"/>
      <c r="O13" s="12"/>
      <c r="P13" s="1">
        <v>1</v>
      </c>
      <c r="Q13" s="1">
        <f t="shared" si="2"/>
        <v>2</v>
      </c>
      <c r="R13" s="18">
        <f t="shared" si="1"/>
        <v>2</v>
      </c>
      <c r="S13" s="27"/>
      <c r="T13" s="28"/>
    </row>
    <row r="14" spans="2:21" s="23" customFormat="1" ht="60.75" customHeight="1" x14ac:dyDescent="0.25">
      <c r="B14" s="1">
        <v>6</v>
      </c>
      <c r="C14" s="43" t="s">
        <v>89</v>
      </c>
      <c r="D14" s="12" t="s">
        <v>95</v>
      </c>
      <c r="E14" s="31" t="s">
        <v>182</v>
      </c>
      <c r="F14" s="12" t="s">
        <v>195</v>
      </c>
      <c r="G14" s="1">
        <v>3</v>
      </c>
      <c r="H14" s="1">
        <v>2</v>
      </c>
      <c r="I14" s="5">
        <f t="shared" si="0"/>
        <v>6</v>
      </c>
      <c r="J14" s="78" t="s">
        <v>223</v>
      </c>
      <c r="K14" s="79"/>
      <c r="L14" s="79"/>
      <c r="M14" s="80"/>
      <c r="N14" s="12"/>
      <c r="O14" s="12"/>
      <c r="P14" s="1">
        <v>1</v>
      </c>
      <c r="Q14" s="1">
        <f t="shared" si="2"/>
        <v>2</v>
      </c>
      <c r="R14" s="18">
        <f t="shared" si="1"/>
        <v>2</v>
      </c>
      <c r="S14" s="27"/>
      <c r="T14" s="28"/>
    </row>
    <row r="15" spans="2:21" s="23" customFormat="1" ht="71.25" customHeight="1" x14ac:dyDescent="0.25">
      <c r="B15" s="1">
        <v>7</v>
      </c>
      <c r="C15" s="42" t="s">
        <v>89</v>
      </c>
      <c r="D15" s="12" t="s">
        <v>96</v>
      </c>
      <c r="E15" s="31" t="s">
        <v>97</v>
      </c>
      <c r="F15" s="12" t="s">
        <v>195</v>
      </c>
      <c r="G15" s="1">
        <v>2</v>
      </c>
      <c r="H15" s="1">
        <v>2</v>
      </c>
      <c r="I15" s="18">
        <f t="shared" si="0"/>
        <v>4</v>
      </c>
      <c r="J15" s="94" t="s">
        <v>224</v>
      </c>
      <c r="K15" s="94"/>
      <c r="L15" s="94"/>
      <c r="M15" s="94"/>
      <c r="N15" s="12"/>
      <c r="O15" s="12"/>
      <c r="P15" s="1">
        <v>1</v>
      </c>
      <c r="Q15" s="1">
        <f t="shared" si="2"/>
        <v>2</v>
      </c>
      <c r="R15" s="18">
        <f t="shared" si="1"/>
        <v>2</v>
      </c>
      <c r="S15" s="27"/>
      <c r="T15" s="28"/>
    </row>
    <row r="16" spans="2:21" s="23" customFormat="1" ht="63" customHeight="1" x14ac:dyDescent="0.25">
      <c r="B16" s="1">
        <v>8</v>
      </c>
      <c r="C16" s="42" t="s">
        <v>89</v>
      </c>
      <c r="D16" s="12" t="s">
        <v>196</v>
      </c>
      <c r="E16" s="31" t="s">
        <v>183</v>
      </c>
      <c r="F16" s="12" t="s">
        <v>195</v>
      </c>
      <c r="G16" s="1">
        <v>2</v>
      </c>
      <c r="H16" s="1">
        <v>2</v>
      </c>
      <c r="I16" s="18">
        <f t="shared" si="0"/>
        <v>4</v>
      </c>
      <c r="J16" s="78" t="s">
        <v>326</v>
      </c>
      <c r="K16" s="79"/>
      <c r="L16" s="79"/>
      <c r="M16" s="80"/>
      <c r="N16" s="12"/>
      <c r="O16" s="12"/>
      <c r="P16" s="1">
        <v>1</v>
      </c>
      <c r="Q16" s="1">
        <f t="shared" si="2"/>
        <v>2</v>
      </c>
      <c r="R16" s="18">
        <f t="shared" si="1"/>
        <v>2</v>
      </c>
      <c r="S16" s="27"/>
      <c r="T16" s="28"/>
    </row>
    <row r="17" spans="1:20" s="23" customFormat="1" ht="72.75" customHeight="1" x14ac:dyDescent="0.25">
      <c r="B17" s="1">
        <v>9</v>
      </c>
      <c r="C17" s="42" t="s">
        <v>89</v>
      </c>
      <c r="D17" s="12" t="s">
        <v>197</v>
      </c>
      <c r="E17" s="31" t="s">
        <v>184</v>
      </c>
      <c r="F17" s="12" t="s">
        <v>195</v>
      </c>
      <c r="G17" s="1">
        <v>2</v>
      </c>
      <c r="H17" s="1">
        <v>2</v>
      </c>
      <c r="I17" s="18">
        <f t="shared" si="0"/>
        <v>4</v>
      </c>
      <c r="J17" s="78" t="s">
        <v>232</v>
      </c>
      <c r="K17" s="79"/>
      <c r="L17" s="79"/>
      <c r="M17" s="80"/>
      <c r="N17" s="12"/>
      <c r="O17" s="12"/>
      <c r="P17" s="1">
        <v>1</v>
      </c>
      <c r="Q17" s="1">
        <f t="shared" si="2"/>
        <v>2</v>
      </c>
      <c r="R17" s="18">
        <f t="shared" si="1"/>
        <v>2</v>
      </c>
      <c r="S17" s="27"/>
      <c r="T17" s="28"/>
    </row>
    <row r="18" spans="1:20" ht="90.75" customHeight="1" x14ac:dyDescent="0.25">
      <c r="B18" s="1">
        <v>10</v>
      </c>
      <c r="C18" s="43" t="s">
        <v>89</v>
      </c>
      <c r="D18" s="12" t="s">
        <v>98</v>
      </c>
      <c r="E18" s="31" t="s">
        <v>198</v>
      </c>
      <c r="F18" s="12" t="s">
        <v>199</v>
      </c>
      <c r="G18" s="1">
        <v>4</v>
      </c>
      <c r="H18" s="1">
        <v>3</v>
      </c>
      <c r="I18" s="4">
        <f t="shared" si="0"/>
        <v>12</v>
      </c>
      <c r="J18" s="94" t="s">
        <v>181</v>
      </c>
      <c r="K18" s="94"/>
      <c r="L18" s="94"/>
      <c r="M18" s="94"/>
      <c r="N18" s="12"/>
      <c r="O18" s="12"/>
      <c r="P18" s="1">
        <v>1</v>
      </c>
      <c r="Q18" s="1">
        <f t="shared" si="2"/>
        <v>3</v>
      </c>
      <c r="R18" s="18">
        <f t="shared" si="1"/>
        <v>3</v>
      </c>
      <c r="S18" s="27"/>
      <c r="T18" s="28"/>
    </row>
    <row r="19" spans="1:20" s="21" customFormat="1" ht="75.75" customHeight="1" x14ac:dyDescent="0.25">
      <c r="B19" s="1">
        <v>11</v>
      </c>
      <c r="C19" s="43" t="s">
        <v>89</v>
      </c>
      <c r="D19" s="2" t="s">
        <v>99</v>
      </c>
      <c r="E19" s="31" t="s">
        <v>100</v>
      </c>
      <c r="F19" s="13" t="s">
        <v>293</v>
      </c>
      <c r="G19" s="1">
        <v>2</v>
      </c>
      <c r="H19" s="1">
        <v>3</v>
      </c>
      <c r="I19" s="5">
        <f t="shared" si="0"/>
        <v>6</v>
      </c>
      <c r="J19" s="78" t="s">
        <v>222</v>
      </c>
      <c r="K19" s="96"/>
      <c r="L19" s="96"/>
      <c r="M19" s="97"/>
      <c r="N19" s="6"/>
      <c r="O19" s="6"/>
      <c r="P19" s="1">
        <v>1</v>
      </c>
      <c r="Q19" s="1">
        <f t="shared" si="2"/>
        <v>3</v>
      </c>
      <c r="R19" s="18">
        <f t="shared" si="1"/>
        <v>3</v>
      </c>
      <c r="S19" s="27"/>
      <c r="T19" s="28"/>
    </row>
    <row r="20" spans="1:20" s="23" customFormat="1" ht="69.75" customHeight="1" x14ac:dyDescent="0.25">
      <c r="B20" s="1">
        <v>12</v>
      </c>
      <c r="C20" s="43" t="s">
        <v>89</v>
      </c>
      <c r="D20" s="12" t="s">
        <v>101</v>
      </c>
      <c r="E20" s="31" t="s">
        <v>102</v>
      </c>
      <c r="F20" s="13" t="s">
        <v>293</v>
      </c>
      <c r="G20" s="1">
        <v>2</v>
      </c>
      <c r="H20" s="1">
        <v>1</v>
      </c>
      <c r="I20" s="5">
        <f t="shared" si="0"/>
        <v>2</v>
      </c>
      <c r="J20" s="94" t="s">
        <v>221</v>
      </c>
      <c r="K20" s="94"/>
      <c r="L20" s="94"/>
      <c r="M20" s="94"/>
      <c r="N20" s="12"/>
      <c r="O20" s="12"/>
      <c r="P20" s="1">
        <v>1</v>
      </c>
      <c r="Q20" s="1">
        <f t="shared" si="2"/>
        <v>1</v>
      </c>
      <c r="R20" s="18">
        <f t="shared" si="1"/>
        <v>1</v>
      </c>
      <c r="S20" s="27"/>
      <c r="T20" s="28"/>
    </row>
    <row r="21" spans="1:20" s="21" customFormat="1" ht="74.25" customHeight="1" x14ac:dyDescent="0.25">
      <c r="B21" s="1">
        <v>13</v>
      </c>
      <c r="C21" s="42" t="s">
        <v>89</v>
      </c>
      <c r="D21" s="36" t="s">
        <v>103</v>
      </c>
      <c r="E21" s="31" t="s">
        <v>320</v>
      </c>
      <c r="F21" s="12" t="s">
        <v>253</v>
      </c>
      <c r="G21" s="1">
        <v>2</v>
      </c>
      <c r="H21" s="1">
        <v>4</v>
      </c>
      <c r="I21" s="19">
        <f t="shared" si="0"/>
        <v>8</v>
      </c>
      <c r="J21" s="94" t="s">
        <v>321</v>
      </c>
      <c r="K21" s="94"/>
      <c r="L21" s="94"/>
      <c r="M21" s="94"/>
      <c r="N21" s="12"/>
      <c r="O21" s="12"/>
      <c r="P21" s="1">
        <v>1</v>
      </c>
      <c r="Q21" s="1">
        <f t="shared" si="2"/>
        <v>4</v>
      </c>
      <c r="R21" s="18">
        <f t="shared" si="1"/>
        <v>4</v>
      </c>
      <c r="S21" s="27"/>
      <c r="T21" s="28"/>
    </row>
    <row r="22" spans="1:20" s="16" customFormat="1" ht="96" customHeight="1" x14ac:dyDescent="0.25">
      <c r="B22" s="1">
        <v>14</v>
      </c>
      <c r="C22" s="43" t="s">
        <v>89</v>
      </c>
      <c r="D22" s="12" t="s">
        <v>104</v>
      </c>
      <c r="E22" s="31" t="s">
        <v>294</v>
      </c>
      <c r="F22" s="12" t="s">
        <v>253</v>
      </c>
      <c r="G22" s="1">
        <v>2</v>
      </c>
      <c r="H22" s="1">
        <v>2</v>
      </c>
      <c r="I22" s="5">
        <f t="shared" si="0"/>
        <v>4</v>
      </c>
      <c r="J22" s="94" t="s">
        <v>220</v>
      </c>
      <c r="K22" s="94"/>
      <c r="L22" s="94"/>
      <c r="M22" s="94"/>
      <c r="N22" s="12"/>
      <c r="O22" s="12"/>
      <c r="P22" s="1">
        <v>1</v>
      </c>
      <c r="Q22" s="1">
        <f t="shared" si="2"/>
        <v>2</v>
      </c>
      <c r="R22" s="18">
        <f t="shared" si="1"/>
        <v>2</v>
      </c>
      <c r="S22" s="27"/>
      <c r="T22" s="28"/>
    </row>
    <row r="23" spans="1:20" s="17" customFormat="1" ht="80.25" customHeight="1" x14ac:dyDescent="0.25">
      <c r="B23" s="1">
        <v>15</v>
      </c>
      <c r="C23" s="43" t="s">
        <v>89</v>
      </c>
      <c r="D23" s="7" t="s">
        <v>119</v>
      </c>
      <c r="E23" s="7" t="s">
        <v>230</v>
      </c>
      <c r="F23" s="12" t="s">
        <v>253</v>
      </c>
      <c r="G23" s="8">
        <v>1</v>
      </c>
      <c r="H23" s="8">
        <v>4</v>
      </c>
      <c r="I23" s="11">
        <f t="shared" si="0"/>
        <v>4</v>
      </c>
      <c r="J23" s="95" t="s">
        <v>285</v>
      </c>
      <c r="K23" s="96"/>
      <c r="L23" s="96"/>
      <c r="M23" s="97"/>
      <c r="N23" s="9"/>
      <c r="O23" s="9"/>
      <c r="P23" s="8">
        <v>1</v>
      </c>
      <c r="Q23" s="1">
        <f t="shared" si="2"/>
        <v>4</v>
      </c>
      <c r="R23" s="18">
        <f t="shared" si="1"/>
        <v>4</v>
      </c>
      <c r="S23" s="27"/>
      <c r="T23" s="28"/>
    </row>
    <row r="24" spans="1:20" ht="69" customHeight="1" x14ac:dyDescent="0.25">
      <c r="A24" s="15" t="s">
        <v>231</v>
      </c>
      <c r="B24" s="1">
        <v>16</v>
      </c>
      <c r="C24" s="43" t="s">
        <v>89</v>
      </c>
      <c r="D24" s="12" t="s">
        <v>286</v>
      </c>
      <c r="E24" s="31" t="s">
        <v>34</v>
      </c>
      <c r="F24" s="12" t="s">
        <v>94</v>
      </c>
      <c r="G24" s="1">
        <v>3</v>
      </c>
      <c r="H24" s="1">
        <v>3</v>
      </c>
      <c r="I24" s="4">
        <f t="shared" si="0"/>
        <v>9</v>
      </c>
      <c r="J24" s="78" t="s">
        <v>287</v>
      </c>
      <c r="K24" s="79"/>
      <c r="L24" s="79"/>
      <c r="M24" s="80"/>
      <c r="N24" s="12"/>
      <c r="O24" s="12"/>
      <c r="P24" s="1">
        <v>1</v>
      </c>
      <c r="Q24" s="1">
        <f t="shared" si="2"/>
        <v>3</v>
      </c>
      <c r="R24" s="18">
        <f t="shared" si="1"/>
        <v>3</v>
      </c>
      <c r="S24" s="27"/>
      <c r="T24" s="28"/>
    </row>
    <row r="25" spans="1:20" ht="131.25" customHeight="1" x14ac:dyDescent="0.25">
      <c r="B25" s="1">
        <v>17</v>
      </c>
      <c r="C25" s="43" t="s">
        <v>89</v>
      </c>
      <c r="D25" s="12" t="s">
        <v>341</v>
      </c>
      <c r="E25" s="31" t="s">
        <v>0</v>
      </c>
      <c r="F25" s="12" t="s">
        <v>177</v>
      </c>
      <c r="G25" s="1">
        <v>3</v>
      </c>
      <c r="H25" s="1">
        <v>5</v>
      </c>
      <c r="I25" s="37">
        <f t="shared" si="0"/>
        <v>15</v>
      </c>
      <c r="J25" s="78" t="s">
        <v>1</v>
      </c>
      <c r="K25" s="79"/>
      <c r="L25" s="79"/>
      <c r="M25" s="80"/>
      <c r="N25" s="12"/>
      <c r="O25" s="12"/>
      <c r="P25" s="1">
        <v>1</v>
      </c>
      <c r="Q25" s="1">
        <f t="shared" si="2"/>
        <v>5</v>
      </c>
      <c r="R25" s="18">
        <f t="shared" si="1"/>
        <v>5</v>
      </c>
      <c r="S25" s="27"/>
      <c r="T25" s="28"/>
    </row>
    <row r="26" spans="1:20" ht="103.5" customHeight="1" x14ac:dyDescent="0.25">
      <c r="B26" s="1">
        <v>18</v>
      </c>
      <c r="C26" s="43" t="s">
        <v>201</v>
      </c>
      <c r="D26" s="12" t="s">
        <v>340</v>
      </c>
      <c r="E26" s="31" t="s">
        <v>707</v>
      </c>
      <c r="F26" s="12" t="s">
        <v>177</v>
      </c>
      <c r="G26" s="1">
        <v>3</v>
      </c>
      <c r="H26" s="1">
        <v>5</v>
      </c>
      <c r="I26" s="37">
        <f t="shared" si="0"/>
        <v>15</v>
      </c>
      <c r="J26" s="78" t="s">
        <v>708</v>
      </c>
      <c r="K26" s="79"/>
      <c r="L26" s="79"/>
      <c r="M26" s="80"/>
      <c r="N26" s="12"/>
      <c r="O26" s="12"/>
      <c r="P26" s="1">
        <v>1</v>
      </c>
      <c r="Q26" s="1">
        <f t="shared" si="2"/>
        <v>5</v>
      </c>
      <c r="R26" s="18">
        <f t="shared" si="1"/>
        <v>5</v>
      </c>
      <c r="S26" s="27"/>
      <c r="T26" s="28"/>
    </row>
    <row r="27" spans="1:20" ht="75" customHeight="1" x14ac:dyDescent="0.25">
      <c r="B27" s="1">
        <v>19</v>
      </c>
      <c r="C27" s="43" t="s">
        <v>201</v>
      </c>
      <c r="D27" s="12" t="s">
        <v>709</v>
      </c>
      <c r="E27" s="31" t="s">
        <v>30</v>
      </c>
      <c r="F27" s="12" t="s">
        <v>138</v>
      </c>
      <c r="G27" s="1">
        <v>3</v>
      </c>
      <c r="H27" s="1">
        <v>4</v>
      </c>
      <c r="I27" s="4">
        <f t="shared" si="0"/>
        <v>12</v>
      </c>
      <c r="J27" s="78" t="s">
        <v>710</v>
      </c>
      <c r="K27" s="79"/>
      <c r="L27" s="79"/>
      <c r="M27" s="80"/>
      <c r="N27" s="12"/>
      <c r="O27" s="12"/>
      <c r="P27" s="1">
        <v>1</v>
      </c>
      <c r="Q27" s="1">
        <f t="shared" si="2"/>
        <v>4</v>
      </c>
      <c r="R27" s="18">
        <f t="shared" si="1"/>
        <v>4</v>
      </c>
      <c r="S27" s="27"/>
      <c r="T27" s="28"/>
    </row>
    <row r="28" spans="1:20" ht="33.75" customHeight="1" x14ac:dyDescent="0.25">
      <c r="B28" s="1">
        <v>20</v>
      </c>
      <c r="C28" s="43" t="s">
        <v>89</v>
      </c>
      <c r="D28" s="31" t="s">
        <v>534</v>
      </c>
      <c r="E28" s="34" t="s">
        <v>462</v>
      </c>
      <c r="F28" s="31" t="s">
        <v>536</v>
      </c>
      <c r="G28" s="1">
        <v>3</v>
      </c>
      <c r="H28" s="1">
        <v>4</v>
      </c>
      <c r="I28" s="4">
        <f t="shared" si="0"/>
        <v>12</v>
      </c>
      <c r="J28" s="78" t="s">
        <v>537</v>
      </c>
      <c r="K28" s="79"/>
      <c r="L28" s="79"/>
      <c r="M28" s="80"/>
      <c r="N28" s="31"/>
      <c r="O28" s="31"/>
      <c r="P28" s="1">
        <v>1</v>
      </c>
      <c r="Q28" s="1">
        <f t="shared" si="2"/>
        <v>4</v>
      </c>
      <c r="R28" s="18">
        <f t="shared" si="1"/>
        <v>4</v>
      </c>
      <c r="S28" s="27"/>
      <c r="T28" s="28"/>
    </row>
    <row r="29" spans="1:20" ht="88.5" customHeight="1" x14ac:dyDescent="0.25">
      <c r="B29" s="1">
        <v>21</v>
      </c>
      <c r="C29" s="43" t="s">
        <v>89</v>
      </c>
      <c r="D29" s="31" t="s">
        <v>283</v>
      </c>
      <c r="E29" s="34" t="s">
        <v>463</v>
      </c>
      <c r="F29" s="31" t="s">
        <v>538</v>
      </c>
      <c r="G29" s="1">
        <v>3</v>
      </c>
      <c r="H29" s="1">
        <v>4</v>
      </c>
      <c r="I29" s="4">
        <f t="shared" si="0"/>
        <v>12</v>
      </c>
      <c r="J29" s="78" t="s">
        <v>325</v>
      </c>
      <c r="K29" s="79"/>
      <c r="L29" s="79"/>
      <c r="M29" s="80"/>
      <c r="N29" s="31"/>
      <c r="O29" s="31"/>
      <c r="P29" s="1">
        <v>1</v>
      </c>
      <c r="Q29" s="1">
        <f t="shared" si="2"/>
        <v>4</v>
      </c>
      <c r="R29" s="18">
        <f t="shared" si="1"/>
        <v>4</v>
      </c>
      <c r="S29" s="27"/>
      <c r="T29" s="28"/>
    </row>
    <row r="30" spans="1:20" ht="38.25" customHeight="1" x14ac:dyDescent="0.25">
      <c r="B30" s="1">
        <v>22</v>
      </c>
      <c r="C30" s="43" t="s">
        <v>89</v>
      </c>
      <c r="D30" s="31" t="s">
        <v>535</v>
      </c>
      <c r="E30" s="34" t="s">
        <v>464</v>
      </c>
      <c r="F30" s="31" t="s">
        <v>538</v>
      </c>
      <c r="G30" s="1">
        <v>3</v>
      </c>
      <c r="H30" s="1">
        <v>4</v>
      </c>
      <c r="I30" s="4">
        <f t="shared" si="0"/>
        <v>12</v>
      </c>
      <c r="J30" s="78" t="s">
        <v>539</v>
      </c>
      <c r="K30" s="79"/>
      <c r="L30" s="79"/>
      <c r="M30" s="80"/>
      <c r="N30" s="31"/>
      <c r="O30" s="31"/>
      <c r="P30" s="1">
        <v>1</v>
      </c>
      <c r="Q30" s="1">
        <f t="shared" si="2"/>
        <v>4</v>
      </c>
      <c r="R30" s="18">
        <f t="shared" si="1"/>
        <v>4</v>
      </c>
      <c r="S30" s="27"/>
      <c r="T30" s="28"/>
    </row>
    <row r="31" spans="1:20" ht="36.75" customHeight="1" x14ac:dyDescent="0.25">
      <c r="B31" s="1">
        <v>23</v>
      </c>
      <c r="C31" s="43" t="s">
        <v>89</v>
      </c>
      <c r="D31" s="31" t="s">
        <v>505</v>
      </c>
      <c r="E31" s="34" t="s">
        <v>465</v>
      </c>
      <c r="F31" s="31" t="s">
        <v>540</v>
      </c>
      <c r="G31" s="1">
        <v>3</v>
      </c>
      <c r="H31" s="1">
        <v>3</v>
      </c>
      <c r="I31" s="4">
        <f t="shared" si="0"/>
        <v>9</v>
      </c>
      <c r="J31" s="78" t="s">
        <v>541</v>
      </c>
      <c r="K31" s="79"/>
      <c r="L31" s="79"/>
      <c r="M31" s="80"/>
      <c r="N31" s="31"/>
      <c r="O31" s="31"/>
      <c r="P31" s="1">
        <v>1</v>
      </c>
      <c r="Q31" s="1">
        <f t="shared" si="2"/>
        <v>3</v>
      </c>
      <c r="R31" s="18">
        <f t="shared" si="1"/>
        <v>3</v>
      </c>
      <c r="S31" s="27"/>
      <c r="T31" s="28"/>
    </row>
    <row r="32" spans="1:20" ht="40.5" customHeight="1" x14ac:dyDescent="0.25">
      <c r="B32" s="1">
        <v>24</v>
      </c>
      <c r="C32" s="43" t="s">
        <v>89</v>
      </c>
      <c r="D32" s="31" t="s">
        <v>505</v>
      </c>
      <c r="E32" s="34" t="s">
        <v>466</v>
      </c>
      <c r="F32" s="31" t="s">
        <v>540</v>
      </c>
      <c r="G32" s="1">
        <v>3</v>
      </c>
      <c r="H32" s="1">
        <v>4</v>
      </c>
      <c r="I32" s="4">
        <f t="shared" si="0"/>
        <v>12</v>
      </c>
      <c r="J32" s="78" t="s">
        <v>542</v>
      </c>
      <c r="K32" s="79"/>
      <c r="L32" s="79"/>
      <c r="M32" s="80"/>
      <c r="N32" s="31"/>
      <c r="O32" s="31"/>
      <c r="P32" s="1">
        <v>1</v>
      </c>
      <c r="Q32" s="1">
        <f t="shared" si="2"/>
        <v>4</v>
      </c>
      <c r="R32" s="18">
        <f t="shared" si="1"/>
        <v>4</v>
      </c>
      <c r="S32" s="27"/>
      <c r="T32" s="28"/>
    </row>
    <row r="33" spans="2:20" ht="41.25" customHeight="1" x14ac:dyDescent="0.25">
      <c r="B33" s="1">
        <v>25</v>
      </c>
      <c r="C33" s="43" t="s">
        <v>89</v>
      </c>
      <c r="D33" s="31" t="s">
        <v>505</v>
      </c>
      <c r="E33" s="34" t="s">
        <v>467</v>
      </c>
      <c r="F33" s="31"/>
      <c r="G33" s="1">
        <v>3</v>
      </c>
      <c r="H33" s="1">
        <v>4</v>
      </c>
      <c r="I33" s="4">
        <f t="shared" si="0"/>
        <v>12</v>
      </c>
      <c r="J33" s="78" t="s">
        <v>543</v>
      </c>
      <c r="K33" s="79"/>
      <c r="L33" s="79"/>
      <c r="M33" s="80"/>
      <c r="N33" s="31"/>
      <c r="O33" s="31"/>
      <c r="P33" s="1">
        <v>1</v>
      </c>
      <c r="Q33" s="1">
        <f t="shared" si="2"/>
        <v>4</v>
      </c>
      <c r="R33" s="18">
        <f t="shared" si="1"/>
        <v>4</v>
      </c>
      <c r="S33" s="27"/>
      <c r="T33" s="28"/>
    </row>
    <row r="34" spans="2:20" s="16" customFormat="1" ht="102" customHeight="1" x14ac:dyDescent="0.25">
      <c r="B34" s="1">
        <v>26</v>
      </c>
      <c r="C34" s="43" t="s">
        <v>201</v>
      </c>
      <c r="D34" s="12" t="s">
        <v>139</v>
      </c>
      <c r="E34" s="31" t="s">
        <v>140</v>
      </c>
      <c r="F34" s="12" t="s">
        <v>138</v>
      </c>
      <c r="G34" s="1">
        <v>3</v>
      </c>
      <c r="H34" s="1">
        <v>2</v>
      </c>
      <c r="I34" s="5">
        <f>G34*H34</f>
        <v>6</v>
      </c>
      <c r="J34" s="78" t="s">
        <v>299</v>
      </c>
      <c r="K34" s="79"/>
      <c r="L34" s="79"/>
      <c r="M34" s="80"/>
      <c r="N34" s="12"/>
      <c r="O34" s="12"/>
      <c r="P34" s="1">
        <v>1</v>
      </c>
      <c r="Q34" s="1">
        <f t="shared" si="2"/>
        <v>2</v>
      </c>
      <c r="R34" s="18">
        <f t="shared" si="1"/>
        <v>2</v>
      </c>
      <c r="S34" s="27"/>
      <c r="T34" s="28"/>
    </row>
    <row r="35" spans="2:20" ht="55.5" customHeight="1" x14ac:dyDescent="0.25">
      <c r="B35" s="1">
        <v>27</v>
      </c>
      <c r="C35" s="42" t="s">
        <v>201</v>
      </c>
      <c r="D35" s="12" t="s">
        <v>274</v>
      </c>
      <c r="E35" s="31" t="s">
        <v>275</v>
      </c>
      <c r="F35" s="12" t="s">
        <v>203</v>
      </c>
      <c r="G35" s="1">
        <v>3</v>
      </c>
      <c r="H35" s="1">
        <v>5</v>
      </c>
      <c r="I35" s="30">
        <f>G35*H35</f>
        <v>15</v>
      </c>
      <c r="J35" s="78" t="s">
        <v>276</v>
      </c>
      <c r="K35" s="79"/>
      <c r="L35" s="79"/>
      <c r="M35" s="80"/>
      <c r="N35" s="12"/>
      <c r="O35" s="12"/>
      <c r="P35" s="1">
        <v>1</v>
      </c>
      <c r="Q35" s="1">
        <f t="shared" si="2"/>
        <v>5</v>
      </c>
      <c r="R35" s="18">
        <f t="shared" si="1"/>
        <v>5</v>
      </c>
      <c r="S35" s="27"/>
      <c r="T35" s="28"/>
    </row>
    <row r="36" spans="2:20" s="16" customFormat="1" ht="93.75" customHeight="1" x14ac:dyDescent="0.25">
      <c r="B36" s="1">
        <v>28</v>
      </c>
      <c r="C36" s="42" t="s">
        <v>201</v>
      </c>
      <c r="D36" s="7" t="s">
        <v>255</v>
      </c>
      <c r="E36" s="7" t="s">
        <v>27</v>
      </c>
      <c r="F36" s="7" t="s">
        <v>177</v>
      </c>
      <c r="G36" s="8">
        <v>2</v>
      </c>
      <c r="H36" s="8">
        <v>5</v>
      </c>
      <c r="I36" s="20">
        <f t="shared" si="0"/>
        <v>10</v>
      </c>
      <c r="J36" s="95" t="s">
        <v>322</v>
      </c>
      <c r="K36" s="96"/>
      <c r="L36" s="96"/>
      <c r="M36" s="97"/>
      <c r="N36" s="7"/>
      <c r="O36" s="7"/>
      <c r="P36" s="8">
        <v>1</v>
      </c>
      <c r="Q36" s="1">
        <f t="shared" si="2"/>
        <v>5</v>
      </c>
      <c r="R36" s="18">
        <f t="shared" si="1"/>
        <v>5</v>
      </c>
      <c r="S36" s="27"/>
      <c r="T36" s="28"/>
    </row>
    <row r="37" spans="2:20" s="16" customFormat="1" ht="51" customHeight="1" x14ac:dyDescent="0.25">
      <c r="B37" s="1">
        <v>29</v>
      </c>
      <c r="C37" s="43" t="s">
        <v>201</v>
      </c>
      <c r="D37" s="12" t="s">
        <v>126</v>
      </c>
      <c r="E37" s="31" t="s">
        <v>127</v>
      </c>
      <c r="F37" s="12" t="s">
        <v>137</v>
      </c>
      <c r="G37" s="1">
        <v>2</v>
      </c>
      <c r="H37" s="1">
        <v>5</v>
      </c>
      <c r="I37" s="4">
        <f>G37*H37</f>
        <v>10</v>
      </c>
      <c r="J37" s="78" t="s">
        <v>288</v>
      </c>
      <c r="K37" s="79"/>
      <c r="L37" s="79"/>
      <c r="M37" s="80"/>
      <c r="N37" s="12"/>
      <c r="O37" s="12"/>
      <c r="P37" s="1">
        <v>1</v>
      </c>
      <c r="Q37" s="1">
        <f t="shared" si="2"/>
        <v>5</v>
      </c>
      <c r="R37" s="18">
        <f t="shared" si="1"/>
        <v>5</v>
      </c>
      <c r="S37" s="27"/>
      <c r="T37" s="28"/>
    </row>
    <row r="38" spans="2:20" s="16" customFormat="1" ht="79.5" customHeight="1" x14ac:dyDescent="0.25">
      <c r="B38" s="1">
        <v>30</v>
      </c>
      <c r="C38" s="42" t="s">
        <v>201</v>
      </c>
      <c r="D38" s="12" t="s">
        <v>126</v>
      </c>
      <c r="E38" s="31" t="s">
        <v>229</v>
      </c>
      <c r="F38" s="12" t="s">
        <v>137</v>
      </c>
      <c r="G38" s="1">
        <v>2</v>
      </c>
      <c r="H38" s="1">
        <v>5</v>
      </c>
      <c r="I38" s="19">
        <f t="shared" si="0"/>
        <v>10</v>
      </c>
      <c r="J38" s="78" t="s">
        <v>327</v>
      </c>
      <c r="K38" s="79"/>
      <c r="L38" s="79"/>
      <c r="M38" s="80"/>
      <c r="N38" s="12"/>
      <c r="O38" s="12"/>
      <c r="P38" s="1">
        <v>1</v>
      </c>
      <c r="Q38" s="1">
        <f t="shared" si="2"/>
        <v>5</v>
      </c>
      <c r="R38" s="18">
        <f t="shared" si="1"/>
        <v>5</v>
      </c>
      <c r="S38" s="27"/>
      <c r="T38" s="28"/>
    </row>
    <row r="39" spans="2:20" ht="60" customHeight="1" x14ac:dyDescent="0.25">
      <c r="B39" s="1">
        <v>31</v>
      </c>
      <c r="C39" s="42" t="s">
        <v>201</v>
      </c>
      <c r="D39" s="12" t="s">
        <v>129</v>
      </c>
      <c r="E39" s="31" t="s">
        <v>228</v>
      </c>
      <c r="F39" s="12" t="s">
        <v>137</v>
      </c>
      <c r="G39" s="1">
        <v>2</v>
      </c>
      <c r="H39" s="1">
        <v>5</v>
      </c>
      <c r="I39" s="19">
        <f t="shared" si="0"/>
        <v>10</v>
      </c>
      <c r="J39" s="78" t="s">
        <v>289</v>
      </c>
      <c r="K39" s="79"/>
      <c r="L39" s="79"/>
      <c r="M39" s="80"/>
      <c r="N39" s="12"/>
      <c r="O39" s="12"/>
      <c r="P39" s="1">
        <v>1</v>
      </c>
      <c r="Q39" s="1">
        <f t="shared" si="2"/>
        <v>5</v>
      </c>
      <c r="R39" s="18">
        <f t="shared" si="1"/>
        <v>5</v>
      </c>
      <c r="S39" s="27"/>
      <c r="T39" s="28"/>
    </row>
    <row r="40" spans="2:20" ht="78" customHeight="1" x14ac:dyDescent="0.25">
      <c r="B40" s="1">
        <v>32</v>
      </c>
      <c r="C40" s="43" t="s">
        <v>201</v>
      </c>
      <c r="D40" s="12" t="s">
        <v>130</v>
      </c>
      <c r="E40" s="31" t="s">
        <v>131</v>
      </c>
      <c r="F40" s="12" t="s">
        <v>117</v>
      </c>
      <c r="G40" s="1">
        <v>2</v>
      </c>
      <c r="H40" s="1">
        <v>3</v>
      </c>
      <c r="I40" s="18">
        <f t="shared" si="0"/>
        <v>6</v>
      </c>
      <c r="J40" s="78" t="s">
        <v>290</v>
      </c>
      <c r="K40" s="79"/>
      <c r="L40" s="79"/>
      <c r="M40" s="80"/>
      <c r="N40" s="12"/>
      <c r="O40" s="12"/>
      <c r="P40" s="1">
        <v>1</v>
      </c>
      <c r="Q40" s="1">
        <f t="shared" si="2"/>
        <v>3</v>
      </c>
      <c r="R40" s="18">
        <f t="shared" si="1"/>
        <v>3</v>
      </c>
      <c r="S40" s="27"/>
      <c r="T40" s="28"/>
    </row>
    <row r="41" spans="2:20" ht="72" customHeight="1" x14ac:dyDescent="0.25">
      <c r="B41" s="1">
        <v>33</v>
      </c>
      <c r="C41" s="43" t="s">
        <v>201</v>
      </c>
      <c r="D41" s="12" t="s">
        <v>132</v>
      </c>
      <c r="E41" s="31" t="s">
        <v>133</v>
      </c>
      <c r="F41" s="12" t="s">
        <v>203</v>
      </c>
      <c r="G41" s="1">
        <v>2</v>
      </c>
      <c r="H41" s="1">
        <v>5</v>
      </c>
      <c r="I41" s="4">
        <f t="shared" si="0"/>
        <v>10</v>
      </c>
      <c r="J41" s="78" t="s">
        <v>291</v>
      </c>
      <c r="K41" s="79"/>
      <c r="L41" s="79"/>
      <c r="M41" s="80"/>
      <c r="N41" s="12"/>
      <c r="O41" s="12"/>
      <c r="P41" s="1">
        <v>1</v>
      </c>
      <c r="Q41" s="1">
        <f t="shared" si="2"/>
        <v>5</v>
      </c>
      <c r="R41" s="18">
        <f t="shared" si="1"/>
        <v>5</v>
      </c>
      <c r="S41" s="27"/>
      <c r="T41" s="28"/>
    </row>
    <row r="42" spans="2:20" ht="69.75" customHeight="1" x14ac:dyDescent="0.25">
      <c r="B42" s="1">
        <v>34</v>
      </c>
      <c r="C42" s="43" t="s">
        <v>334</v>
      </c>
      <c r="D42" s="7" t="s">
        <v>3</v>
      </c>
      <c r="E42" s="7" t="s">
        <v>4</v>
      </c>
      <c r="F42" s="10" t="s">
        <v>247</v>
      </c>
      <c r="G42" s="8">
        <v>3</v>
      </c>
      <c r="H42" s="8">
        <v>3</v>
      </c>
      <c r="I42" s="22">
        <f>G42*H42</f>
        <v>9</v>
      </c>
      <c r="J42" s="95" t="s">
        <v>5</v>
      </c>
      <c r="K42" s="96"/>
      <c r="L42" s="96"/>
      <c r="M42" s="97"/>
      <c r="N42" s="9"/>
      <c r="O42" s="9"/>
      <c r="P42" s="8">
        <v>1</v>
      </c>
      <c r="Q42" s="1">
        <f t="shared" si="2"/>
        <v>3</v>
      </c>
      <c r="R42" s="18">
        <f t="shared" si="1"/>
        <v>3</v>
      </c>
      <c r="S42" s="27"/>
      <c r="T42" s="28"/>
    </row>
    <row r="43" spans="2:20" ht="99" customHeight="1" x14ac:dyDescent="0.25">
      <c r="B43" s="1">
        <v>35</v>
      </c>
      <c r="C43" s="43" t="s">
        <v>201</v>
      </c>
      <c r="D43" s="12" t="s">
        <v>256</v>
      </c>
      <c r="E43" s="31" t="s">
        <v>31</v>
      </c>
      <c r="F43" s="12" t="s">
        <v>206</v>
      </c>
      <c r="G43" s="1">
        <v>2</v>
      </c>
      <c r="H43" s="1">
        <v>4</v>
      </c>
      <c r="I43" s="4">
        <f t="shared" si="0"/>
        <v>8</v>
      </c>
      <c r="J43" s="78" t="s">
        <v>328</v>
      </c>
      <c r="K43" s="79"/>
      <c r="L43" s="79"/>
      <c r="M43" s="80"/>
      <c r="N43" s="12"/>
      <c r="O43" s="12"/>
      <c r="P43" s="1">
        <v>1</v>
      </c>
      <c r="Q43" s="1">
        <f t="shared" si="2"/>
        <v>4</v>
      </c>
      <c r="R43" s="18">
        <f t="shared" si="1"/>
        <v>4</v>
      </c>
      <c r="S43" s="27"/>
      <c r="T43" s="28"/>
    </row>
    <row r="44" spans="2:20" s="21" customFormat="1" ht="86.25" customHeight="1" x14ac:dyDescent="0.25">
      <c r="B44" s="1">
        <v>36</v>
      </c>
      <c r="C44" s="43" t="s">
        <v>201</v>
      </c>
      <c r="D44" s="12" t="s">
        <v>257</v>
      </c>
      <c r="E44" s="31" t="s">
        <v>65</v>
      </c>
      <c r="F44" s="12" t="s">
        <v>253</v>
      </c>
      <c r="G44" s="1">
        <v>2</v>
      </c>
      <c r="H44" s="1">
        <v>3</v>
      </c>
      <c r="I44" s="5">
        <f t="shared" si="0"/>
        <v>6</v>
      </c>
      <c r="J44" s="78" t="s">
        <v>295</v>
      </c>
      <c r="K44" s="79"/>
      <c r="L44" s="79"/>
      <c r="M44" s="80"/>
      <c r="N44" s="12"/>
      <c r="O44" s="12"/>
      <c r="P44" s="1">
        <v>1</v>
      </c>
      <c r="Q44" s="1">
        <f t="shared" si="2"/>
        <v>3</v>
      </c>
      <c r="R44" s="18">
        <f t="shared" si="1"/>
        <v>3</v>
      </c>
      <c r="S44" s="27"/>
      <c r="T44" s="28"/>
    </row>
    <row r="45" spans="2:20" ht="51.75" customHeight="1" x14ac:dyDescent="0.25">
      <c r="B45" s="1">
        <v>37</v>
      </c>
      <c r="C45" s="43" t="s">
        <v>201</v>
      </c>
      <c r="D45" s="12" t="s">
        <v>296</v>
      </c>
      <c r="E45" s="31" t="s">
        <v>298</v>
      </c>
      <c r="F45" s="12" t="s">
        <v>203</v>
      </c>
      <c r="G45" s="1">
        <v>3</v>
      </c>
      <c r="H45" s="1">
        <v>5</v>
      </c>
      <c r="I45" s="37">
        <f t="shared" si="0"/>
        <v>15</v>
      </c>
      <c r="J45" s="78" t="s">
        <v>297</v>
      </c>
      <c r="K45" s="79"/>
      <c r="L45" s="79"/>
      <c r="M45" s="80"/>
      <c r="N45" s="12"/>
      <c r="O45" s="12"/>
      <c r="P45" s="1">
        <v>1</v>
      </c>
      <c r="Q45" s="1">
        <f t="shared" si="2"/>
        <v>5</v>
      </c>
      <c r="R45" s="18">
        <f t="shared" si="1"/>
        <v>5</v>
      </c>
      <c r="S45" s="27"/>
      <c r="T45" s="28"/>
    </row>
    <row r="46" spans="2:20" ht="77.25" customHeight="1" x14ac:dyDescent="0.25">
      <c r="B46" s="1">
        <v>38</v>
      </c>
      <c r="C46" s="43" t="s">
        <v>201</v>
      </c>
      <c r="D46" s="12" t="s">
        <v>123</v>
      </c>
      <c r="E46" s="31" t="s">
        <v>265</v>
      </c>
      <c r="F46" s="12" t="s">
        <v>207</v>
      </c>
      <c r="G46" s="1">
        <v>2</v>
      </c>
      <c r="H46" s="1">
        <v>4</v>
      </c>
      <c r="I46" s="4">
        <f t="shared" ref="I46:I61" si="3">G46*H46</f>
        <v>8</v>
      </c>
      <c r="J46" s="94" t="s">
        <v>266</v>
      </c>
      <c r="K46" s="94"/>
      <c r="L46" s="94"/>
      <c r="M46" s="94"/>
      <c r="N46" s="12"/>
      <c r="O46" s="12"/>
      <c r="P46" s="1">
        <v>1</v>
      </c>
      <c r="Q46" s="1">
        <f t="shared" si="2"/>
        <v>4</v>
      </c>
      <c r="R46" s="18">
        <f t="shared" si="1"/>
        <v>4</v>
      </c>
      <c r="S46" s="27"/>
      <c r="T46" s="28"/>
    </row>
    <row r="47" spans="2:20" ht="84.75" customHeight="1" x14ac:dyDescent="0.25">
      <c r="B47" s="1">
        <v>39</v>
      </c>
      <c r="C47" s="43" t="s">
        <v>201</v>
      </c>
      <c r="D47" s="12" t="s">
        <v>300</v>
      </c>
      <c r="E47" s="31" t="s">
        <v>25</v>
      </c>
      <c r="F47" s="12" t="s">
        <v>207</v>
      </c>
      <c r="G47" s="1">
        <v>2</v>
      </c>
      <c r="H47" s="1">
        <v>4</v>
      </c>
      <c r="I47" s="4">
        <f t="shared" si="3"/>
        <v>8</v>
      </c>
      <c r="J47" s="78" t="s">
        <v>267</v>
      </c>
      <c r="K47" s="79"/>
      <c r="L47" s="79"/>
      <c r="M47" s="80"/>
      <c r="N47" s="12"/>
      <c r="O47" s="12"/>
      <c r="P47" s="1">
        <v>1</v>
      </c>
      <c r="Q47" s="1">
        <f t="shared" si="2"/>
        <v>4</v>
      </c>
      <c r="R47" s="18">
        <f t="shared" si="1"/>
        <v>4</v>
      </c>
      <c r="S47" s="27"/>
      <c r="T47" s="28"/>
    </row>
    <row r="48" spans="2:20" ht="127.5" customHeight="1" x14ac:dyDescent="0.25">
      <c r="B48" s="1">
        <v>40</v>
      </c>
      <c r="C48" s="42" t="s">
        <v>201</v>
      </c>
      <c r="D48" s="12" t="s">
        <v>124</v>
      </c>
      <c r="E48" s="31" t="s">
        <v>125</v>
      </c>
      <c r="F48" s="12" t="s">
        <v>94</v>
      </c>
      <c r="G48" s="1">
        <v>1</v>
      </c>
      <c r="H48" s="1">
        <v>4</v>
      </c>
      <c r="I48" s="18">
        <f t="shared" si="3"/>
        <v>4</v>
      </c>
      <c r="J48" s="78" t="s">
        <v>143</v>
      </c>
      <c r="K48" s="79"/>
      <c r="L48" s="79"/>
      <c r="M48" s="80"/>
      <c r="N48" s="12"/>
      <c r="O48" s="12"/>
      <c r="P48" s="1">
        <v>1</v>
      </c>
      <c r="Q48" s="1">
        <f t="shared" si="2"/>
        <v>4</v>
      </c>
      <c r="R48" s="18">
        <f t="shared" si="1"/>
        <v>4</v>
      </c>
      <c r="S48" s="27"/>
      <c r="T48" s="28"/>
    </row>
    <row r="49" spans="2:20" ht="93" customHeight="1" x14ac:dyDescent="0.25">
      <c r="B49" s="1">
        <v>41</v>
      </c>
      <c r="C49" s="43" t="s">
        <v>201</v>
      </c>
      <c r="D49" s="12" t="s">
        <v>66</v>
      </c>
      <c r="E49" s="31" t="s">
        <v>67</v>
      </c>
      <c r="F49" s="12" t="s">
        <v>94</v>
      </c>
      <c r="G49" s="1">
        <v>3</v>
      </c>
      <c r="H49" s="1">
        <v>3</v>
      </c>
      <c r="I49" s="4">
        <v>9</v>
      </c>
      <c r="J49" s="78" t="s">
        <v>68</v>
      </c>
      <c r="K49" s="79"/>
      <c r="L49" s="79"/>
      <c r="M49" s="80"/>
      <c r="N49" s="12"/>
      <c r="O49" s="12"/>
      <c r="P49" s="1">
        <v>2</v>
      </c>
      <c r="Q49" s="1">
        <f t="shared" si="2"/>
        <v>3</v>
      </c>
      <c r="R49" s="18">
        <f t="shared" si="1"/>
        <v>6</v>
      </c>
      <c r="S49" s="27"/>
      <c r="T49" s="28"/>
    </row>
    <row r="50" spans="2:20" ht="107.25" customHeight="1" x14ac:dyDescent="0.25">
      <c r="B50" s="1">
        <v>42</v>
      </c>
      <c r="C50" s="42" t="s">
        <v>201</v>
      </c>
      <c r="D50" s="12" t="s">
        <v>254</v>
      </c>
      <c r="E50" s="31" t="s">
        <v>260</v>
      </c>
      <c r="F50" s="12" t="s">
        <v>208</v>
      </c>
      <c r="G50" s="1">
        <v>2</v>
      </c>
      <c r="H50" s="1">
        <v>3</v>
      </c>
      <c r="I50" s="18">
        <f t="shared" si="3"/>
        <v>6</v>
      </c>
      <c r="J50" s="78" t="s">
        <v>61</v>
      </c>
      <c r="K50" s="79"/>
      <c r="L50" s="79"/>
      <c r="M50" s="80"/>
      <c r="N50" s="12"/>
      <c r="O50" s="12"/>
      <c r="P50" s="1">
        <v>1</v>
      </c>
      <c r="Q50" s="1">
        <f t="shared" si="2"/>
        <v>3</v>
      </c>
      <c r="R50" s="18">
        <f t="shared" si="1"/>
        <v>3</v>
      </c>
      <c r="S50" s="27"/>
      <c r="T50" s="28"/>
    </row>
    <row r="51" spans="2:20" ht="96" customHeight="1" x14ac:dyDescent="0.25">
      <c r="B51" s="1">
        <v>43</v>
      </c>
      <c r="C51" s="42" t="s">
        <v>201</v>
      </c>
      <c r="D51" s="7" t="s">
        <v>313</v>
      </c>
      <c r="E51" s="7" t="s">
        <v>6</v>
      </c>
      <c r="F51" s="7" t="s">
        <v>203</v>
      </c>
      <c r="G51" s="8">
        <v>2</v>
      </c>
      <c r="H51" s="8">
        <v>5</v>
      </c>
      <c r="I51" s="22">
        <f t="shared" si="3"/>
        <v>10</v>
      </c>
      <c r="J51" s="95" t="s">
        <v>314</v>
      </c>
      <c r="K51" s="96"/>
      <c r="L51" s="96"/>
      <c r="M51" s="97"/>
      <c r="N51" s="7"/>
      <c r="O51" s="7"/>
      <c r="P51" s="8">
        <v>1</v>
      </c>
      <c r="Q51" s="1">
        <f t="shared" si="2"/>
        <v>5</v>
      </c>
      <c r="R51" s="18">
        <f t="shared" si="1"/>
        <v>5</v>
      </c>
      <c r="S51" s="27"/>
      <c r="T51" s="28"/>
    </row>
    <row r="52" spans="2:20" ht="102.75" customHeight="1" x14ac:dyDescent="0.25">
      <c r="B52" s="1">
        <v>44</v>
      </c>
      <c r="C52" s="42" t="s">
        <v>201</v>
      </c>
      <c r="D52" s="12" t="s">
        <v>261</v>
      </c>
      <c r="E52" s="31" t="s">
        <v>278</v>
      </c>
      <c r="F52" s="12" t="s">
        <v>208</v>
      </c>
      <c r="G52" s="1">
        <v>2</v>
      </c>
      <c r="H52" s="1">
        <v>3</v>
      </c>
      <c r="I52" s="18">
        <f t="shared" si="3"/>
        <v>6</v>
      </c>
      <c r="J52" s="78" t="s">
        <v>262</v>
      </c>
      <c r="K52" s="79"/>
      <c r="L52" s="79"/>
      <c r="M52" s="80"/>
      <c r="N52" s="12"/>
      <c r="O52" s="12"/>
      <c r="P52" s="1">
        <v>1</v>
      </c>
      <c r="Q52" s="1">
        <f t="shared" si="2"/>
        <v>3</v>
      </c>
      <c r="R52" s="18">
        <f t="shared" si="1"/>
        <v>3</v>
      </c>
      <c r="S52" s="27"/>
      <c r="T52" s="28"/>
    </row>
    <row r="53" spans="2:20" ht="66.75" customHeight="1" x14ac:dyDescent="0.25">
      <c r="B53" s="1">
        <v>45</v>
      </c>
      <c r="C53" s="43" t="s">
        <v>201</v>
      </c>
      <c r="D53" s="12" t="s">
        <v>242</v>
      </c>
      <c r="E53" s="31" t="s">
        <v>209</v>
      </c>
      <c r="F53" s="13" t="s">
        <v>203</v>
      </c>
      <c r="G53" s="1">
        <v>2</v>
      </c>
      <c r="H53" s="1">
        <v>5</v>
      </c>
      <c r="I53" s="4">
        <f t="shared" ref="I53:I57" si="4">G53*H53</f>
        <v>10</v>
      </c>
      <c r="J53" s="78" t="s">
        <v>312</v>
      </c>
      <c r="K53" s="79"/>
      <c r="L53" s="79"/>
      <c r="M53" s="80"/>
      <c r="N53" s="9"/>
      <c r="O53" s="9"/>
      <c r="P53" s="1">
        <v>1</v>
      </c>
      <c r="Q53" s="1">
        <f t="shared" si="2"/>
        <v>5</v>
      </c>
      <c r="R53" s="18">
        <f t="shared" si="1"/>
        <v>5</v>
      </c>
      <c r="S53" s="27"/>
      <c r="T53" s="28"/>
    </row>
    <row r="54" spans="2:20" ht="91.5" customHeight="1" x14ac:dyDescent="0.25">
      <c r="B54" s="1">
        <v>46</v>
      </c>
      <c r="C54" s="43" t="s">
        <v>201</v>
      </c>
      <c r="D54" s="12" t="s">
        <v>148</v>
      </c>
      <c r="E54" s="31" t="s">
        <v>149</v>
      </c>
      <c r="F54" s="13" t="s">
        <v>94</v>
      </c>
      <c r="G54" s="1">
        <v>3</v>
      </c>
      <c r="H54" s="1">
        <v>2</v>
      </c>
      <c r="I54" s="5">
        <f t="shared" si="4"/>
        <v>6</v>
      </c>
      <c r="J54" s="78" t="s">
        <v>233</v>
      </c>
      <c r="K54" s="79"/>
      <c r="L54" s="79"/>
      <c r="M54" s="80"/>
      <c r="N54" s="9"/>
      <c r="O54" s="9"/>
      <c r="P54" s="1">
        <v>1</v>
      </c>
      <c r="Q54" s="1">
        <f t="shared" si="2"/>
        <v>2</v>
      </c>
      <c r="R54" s="18">
        <f t="shared" si="1"/>
        <v>2</v>
      </c>
      <c r="S54" s="27"/>
      <c r="T54" s="28"/>
    </row>
    <row r="55" spans="2:20" ht="72.75" customHeight="1" x14ac:dyDescent="0.25">
      <c r="B55" s="1">
        <v>47</v>
      </c>
      <c r="C55" s="43" t="s">
        <v>201</v>
      </c>
      <c r="D55" s="12" t="s">
        <v>269</v>
      </c>
      <c r="E55" s="31" t="s">
        <v>270</v>
      </c>
      <c r="F55" s="13" t="s">
        <v>271</v>
      </c>
      <c r="G55" s="1">
        <v>3</v>
      </c>
      <c r="H55" s="1">
        <v>5</v>
      </c>
      <c r="I55" s="37">
        <f t="shared" si="4"/>
        <v>15</v>
      </c>
      <c r="J55" s="78" t="s">
        <v>7</v>
      </c>
      <c r="K55" s="79"/>
      <c r="L55" s="79"/>
      <c r="M55" s="80"/>
      <c r="N55" s="9"/>
      <c r="O55" s="9"/>
      <c r="P55" s="1">
        <v>1</v>
      </c>
      <c r="Q55" s="1">
        <f t="shared" si="2"/>
        <v>5</v>
      </c>
      <c r="R55" s="18">
        <f t="shared" si="1"/>
        <v>5</v>
      </c>
      <c r="S55" s="27"/>
      <c r="T55" s="28"/>
    </row>
    <row r="56" spans="2:20" ht="56.25" customHeight="1" x14ac:dyDescent="0.25">
      <c r="B56" s="1">
        <v>48</v>
      </c>
      <c r="C56" s="43" t="s">
        <v>201</v>
      </c>
      <c r="D56" s="12" t="s">
        <v>272</v>
      </c>
      <c r="E56" s="31" t="s">
        <v>301</v>
      </c>
      <c r="F56" s="13" t="s">
        <v>203</v>
      </c>
      <c r="G56" s="1">
        <v>2</v>
      </c>
      <c r="H56" s="1">
        <v>5</v>
      </c>
      <c r="I56" s="4">
        <f t="shared" si="4"/>
        <v>10</v>
      </c>
      <c r="J56" s="78" t="s">
        <v>273</v>
      </c>
      <c r="K56" s="79"/>
      <c r="L56" s="79"/>
      <c r="M56" s="80"/>
      <c r="N56" s="9"/>
      <c r="O56" s="9"/>
      <c r="P56" s="1">
        <v>1</v>
      </c>
      <c r="Q56" s="1">
        <f t="shared" si="2"/>
        <v>5</v>
      </c>
      <c r="R56" s="18">
        <f t="shared" si="1"/>
        <v>5</v>
      </c>
      <c r="S56" s="27"/>
      <c r="T56" s="28"/>
    </row>
    <row r="57" spans="2:20" ht="89.25" customHeight="1" x14ac:dyDescent="0.25">
      <c r="B57" s="1">
        <v>49</v>
      </c>
      <c r="C57" s="43" t="s">
        <v>201</v>
      </c>
      <c r="D57" s="12" t="s">
        <v>142</v>
      </c>
      <c r="E57" s="31" t="s">
        <v>141</v>
      </c>
      <c r="F57" s="13" t="s">
        <v>117</v>
      </c>
      <c r="G57" s="1">
        <v>2</v>
      </c>
      <c r="H57" s="1">
        <v>3</v>
      </c>
      <c r="I57" s="5">
        <f t="shared" si="4"/>
        <v>6</v>
      </c>
      <c r="J57" s="78" t="s">
        <v>8</v>
      </c>
      <c r="K57" s="79"/>
      <c r="L57" s="79"/>
      <c r="M57" s="80"/>
      <c r="N57" s="9"/>
      <c r="O57" s="9"/>
      <c r="P57" s="1">
        <v>1</v>
      </c>
      <c r="Q57" s="1">
        <f t="shared" si="2"/>
        <v>3</v>
      </c>
      <c r="R57" s="18">
        <f t="shared" si="1"/>
        <v>3</v>
      </c>
      <c r="S57" s="27"/>
      <c r="T57" s="28"/>
    </row>
    <row r="58" spans="2:20" ht="60" customHeight="1" x14ac:dyDescent="0.25">
      <c r="B58" s="1">
        <v>50</v>
      </c>
      <c r="C58" s="43" t="s">
        <v>234</v>
      </c>
      <c r="D58" s="12" t="s">
        <v>105</v>
      </c>
      <c r="E58" s="31" t="s">
        <v>106</v>
      </c>
      <c r="F58" s="12" t="s">
        <v>302</v>
      </c>
      <c r="G58" s="1">
        <v>2</v>
      </c>
      <c r="H58" s="1">
        <v>3</v>
      </c>
      <c r="I58" s="5">
        <f t="shared" si="3"/>
        <v>6</v>
      </c>
      <c r="J58" s="78" t="s">
        <v>219</v>
      </c>
      <c r="K58" s="96"/>
      <c r="L58" s="96"/>
      <c r="M58" s="97"/>
      <c r="N58" s="9"/>
      <c r="O58" s="9"/>
      <c r="P58" s="1">
        <v>1</v>
      </c>
      <c r="Q58" s="1">
        <f t="shared" si="2"/>
        <v>3</v>
      </c>
      <c r="R58" s="18">
        <f t="shared" si="1"/>
        <v>3</v>
      </c>
      <c r="S58" s="27"/>
      <c r="T58" s="28"/>
    </row>
    <row r="59" spans="2:20" ht="80.25" customHeight="1" x14ac:dyDescent="0.25">
      <c r="B59" s="1">
        <v>51</v>
      </c>
      <c r="C59" s="43" t="s">
        <v>234</v>
      </c>
      <c r="D59" s="12" t="s">
        <v>107</v>
      </c>
      <c r="E59" s="31" t="s">
        <v>108</v>
      </c>
      <c r="F59" s="12" t="s">
        <v>303</v>
      </c>
      <c r="G59" s="1">
        <v>2</v>
      </c>
      <c r="H59" s="1">
        <v>3</v>
      </c>
      <c r="I59" s="18">
        <f t="shared" si="3"/>
        <v>6</v>
      </c>
      <c r="J59" s="78" t="s">
        <v>218</v>
      </c>
      <c r="K59" s="79"/>
      <c r="L59" s="79"/>
      <c r="M59" s="80"/>
      <c r="N59" s="9"/>
      <c r="O59" s="9"/>
      <c r="P59" s="1">
        <v>1</v>
      </c>
      <c r="Q59" s="1">
        <f t="shared" si="2"/>
        <v>3</v>
      </c>
      <c r="R59" s="18">
        <f t="shared" si="1"/>
        <v>3</v>
      </c>
      <c r="S59" s="27"/>
      <c r="T59" s="28"/>
    </row>
    <row r="60" spans="2:20" ht="108.75" customHeight="1" x14ac:dyDescent="0.25">
      <c r="B60" s="1">
        <v>52</v>
      </c>
      <c r="C60" s="43" t="s">
        <v>234</v>
      </c>
      <c r="D60" s="12" t="s">
        <v>145</v>
      </c>
      <c r="E60" s="31" t="s">
        <v>109</v>
      </c>
      <c r="F60" s="12" t="s">
        <v>304</v>
      </c>
      <c r="G60" s="1">
        <v>2</v>
      </c>
      <c r="H60" s="1">
        <v>3</v>
      </c>
      <c r="I60" s="5">
        <f t="shared" si="3"/>
        <v>6</v>
      </c>
      <c r="J60" s="78" t="s">
        <v>305</v>
      </c>
      <c r="K60" s="79"/>
      <c r="L60" s="79"/>
      <c r="M60" s="80"/>
      <c r="N60" s="9"/>
      <c r="O60" s="9"/>
      <c r="P60" s="1">
        <v>1</v>
      </c>
      <c r="Q60" s="1">
        <f t="shared" si="2"/>
        <v>3</v>
      </c>
      <c r="R60" s="18">
        <f t="shared" si="1"/>
        <v>3</v>
      </c>
      <c r="S60" s="27"/>
      <c r="T60" s="28"/>
    </row>
    <row r="61" spans="2:20" s="21" customFormat="1" ht="101.25" customHeight="1" x14ac:dyDescent="0.25">
      <c r="B61" s="1">
        <v>53</v>
      </c>
      <c r="C61" s="43" t="s">
        <v>234</v>
      </c>
      <c r="D61" s="12" t="s">
        <v>107</v>
      </c>
      <c r="E61" s="31" t="s">
        <v>110</v>
      </c>
      <c r="F61" s="12" t="s">
        <v>204</v>
      </c>
      <c r="G61" s="1">
        <v>2</v>
      </c>
      <c r="H61" s="1">
        <v>3</v>
      </c>
      <c r="I61" s="5">
        <f t="shared" si="3"/>
        <v>6</v>
      </c>
      <c r="J61" s="78" t="s">
        <v>306</v>
      </c>
      <c r="K61" s="79"/>
      <c r="L61" s="79"/>
      <c r="M61" s="80"/>
      <c r="N61" s="9"/>
      <c r="O61" s="9"/>
      <c r="P61" s="1">
        <v>1</v>
      </c>
      <c r="Q61" s="1">
        <f t="shared" si="2"/>
        <v>3</v>
      </c>
      <c r="R61" s="18">
        <f t="shared" si="1"/>
        <v>3</v>
      </c>
      <c r="S61" s="27"/>
      <c r="T61" s="28"/>
    </row>
    <row r="62" spans="2:20" ht="96.75" customHeight="1" x14ac:dyDescent="0.25">
      <c r="B62" s="1">
        <v>54</v>
      </c>
      <c r="C62" s="43" t="s">
        <v>234</v>
      </c>
      <c r="D62" s="12" t="s">
        <v>111</v>
      </c>
      <c r="E62" s="31" t="s">
        <v>112</v>
      </c>
      <c r="F62" s="12" t="s">
        <v>204</v>
      </c>
      <c r="G62" s="1">
        <v>2</v>
      </c>
      <c r="H62" s="1">
        <v>2</v>
      </c>
      <c r="I62" s="5">
        <f t="shared" ref="I62:I137" si="5">G62*H62</f>
        <v>4</v>
      </c>
      <c r="J62" s="78" t="s">
        <v>307</v>
      </c>
      <c r="K62" s="79"/>
      <c r="L62" s="79"/>
      <c r="M62" s="80"/>
      <c r="N62" s="12"/>
      <c r="O62" s="12"/>
      <c r="P62" s="1">
        <v>1</v>
      </c>
      <c r="Q62" s="1">
        <f t="shared" si="2"/>
        <v>2</v>
      </c>
      <c r="R62" s="18">
        <f t="shared" si="1"/>
        <v>2</v>
      </c>
      <c r="S62" s="27"/>
      <c r="T62" s="28"/>
    </row>
    <row r="63" spans="2:20" ht="63" customHeight="1" x14ac:dyDescent="0.25">
      <c r="B63" s="1">
        <v>55</v>
      </c>
      <c r="C63" s="43" t="s">
        <v>234</v>
      </c>
      <c r="D63" s="12" t="s">
        <v>134</v>
      </c>
      <c r="E63" s="31" t="s">
        <v>23</v>
      </c>
      <c r="F63" s="12" t="s">
        <v>203</v>
      </c>
      <c r="G63" s="1">
        <v>2</v>
      </c>
      <c r="H63" s="1">
        <v>5</v>
      </c>
      <c r="I63" s="4">
        <f t="shared" si="5"/>
        <v>10</v>
      </c>
      <c r="J63" s="78" t="s">
        <v>308</v>
      </c>
      <c r="K63" s="79"/>
      <c r="L63" s="79"/>
      <c r="M63" s="80"/>
      <c r="N63" s="12"/>
      <c r="O63" s="12"/>
      <c r="P63" s="1">
        <v>1</v>
      </c>
      <c r="Q63" s="1">
        <f t="shared" si="2"/>
        <v>5</v>
      </c>
      <c r="R63" s="18">
        <f t="shared" si="1"/>
        <v>5</v>
      </c>
      <c r="S63" s="27"/>
      <c r="T63" s="28"/>
    </row>
    <row r="64" spans="2:20" ht="107.25" customHeight="1" x14ac:dyDescent="0.25">
      <c r="B64" s="1">
        <v>56</v>
      </c>
      <c r="C64" s="43" t="s">
        <v>234</v>
      </c>
      <c r="D64" s="12" t="s">
        <v>135</v>
      </c>
      <c r="E64" s="31" t="s">
        <v>136</v>
      </c>
      <c r="F64" s="12" t="s">
        <v>138</v>
      </c>
      <c r="G64" s="1">
        <v>2</v>
      </c>
      <c r="H64" s="1">
        <v>3</v>
      </c>
      <c r="I64" s="5">
        <f t="shared" si="5"/>
        <v>6</v>
      </c>
      <c r="J64" s="78" t="s">
        <v>309</v>
      </c>
      <c r="K64" s="79"/>
      <c r="L64" s="79"/>
      <c r="M64" s="80"/>
      <c r="N64" s="12"/>
      <c r="O64" s="12"/>
      <c r="P64" s="1">
        <v>1</v>
      </c>
      <c r="Q64" s="1">
        <f t="shared" si="2"/>
        <v>3</v>
      </c>
      <c r="R64" s="18">
        <f t="shared" si="1"/>
        <v>3</v>
      </c>
      <c r="S64" s="27"/>
      <c r="T64" s="28"/>
    </row>
    <row r="65" spans="2:20" ht="59.25" customHeight="1" x14ac:dyDescent="0.25">
      <c r="B65" s="1">
        <v>57</v>
      </c>
      <c r="C65" s="43" t="s">
        <v>234</v>
      </c>
      <c r="D65" s="12" t="s">
        <v>113</v>
      </c>
      <c r="E65" s="31" t="s">
        <v>114</v>
      </c>
      <c r="F65" s="12" t="s">
        <v>202</v>
      </c>
      <c r="G65" s="1">
        <v>2</v>
      </c>
      <c r="H65" s="1">
        <v>3</v>
      </c>
      <c r="I65" s="5">
        <f t="shared" si="5"/>
        <v>6</v>
      </c>
      <c r="J65" s="78" t="s">
        <v>310</v>
      </c>
      <c r="K65" s="79"/>
      <c r="L65" s="79"/>
      <c r="M65" s="80"/>
      <c r="N65" s="9"/>
      <c r="O65" s="9"/>
      <c r="P65" s="1">
        <v>1</v>
      </c>
      <c r="Q65" s="1">
        <f t="shared" si="2"/>
        <v>3</v>
      </c>
      <c r="R65" s="18">
        <f t="shared" si="1"/>
        <v>3</v>
      </c>
      <c r="S65" s="27"/>
      <c r="T65" s="28"/>
    </row>
    <row r="66" spans="2:20" ht="70.5" customHeight="1" x14ac:dyDescent="0.25">
      <c r="B66" s="1">
        <v>58</v>
      </c>
      <c r="C66" s="43" t="s">
        <v>234</v>
      </c>
      <c r="D66" s="12" t="s">
        <v>115</v>
      </c>
      <c r="E66" s="31" t="s">
        <v>116</v>
      </c>
      <c r="F66" s="12" t="s">
        <v>117</v>
      </c>
      <c r="G66" s="1">
        <v>2</v>
      </c>
      <c r="H66" s="1">
        <v>3</v>
      </c>
      <c r="I66" s="5">
        <f t="shared" si="5"/>
        <v>6</v>
      </c>
      <c r="J66" s="78" t="s">
        <v>118</v>
      </c>
      <c r="K66" s="79"/>
      <c r="L66" s="79"/>
      <c r="M66" s="80"/>
      <c r="N66" s="9"/>
      <c r="O66" s="9"/>
      <c r="P66" s="1">
        <v>1</v>
      </c>
      <c r="Q66" s="1">
        <f t="shared" si="2"/>
        <v>3</v>
      </c>
      <c r="R66" s="18">
        <f t="shared" si="1"/>
        <v>3</v>
      </c>
      <c r="S66" s="27"/>
      <c r="T66" s="28"/>
    </row>
    <row r="67" spans="2:20" ht="104.25" customHeight="1" x14ac:dyDescent="0.25">
      <c r="B67" s="1">
        <v>59</v>
      </c>
      <c r="C67" s="42" t="s">
        <v>234</v>
      </c>
      <c r="D67" s="12" t="s">
        <v>146</v>
      </c>
      <c r="E67" s="31" t="s">
        <v>147</v>
      </c>
      <c r="F67" s="36" t="s">
        <v>203</v>
      </c>
      <c r="G67" s="1">
        <v>2</v>
      </c>
      <c r="H67" s="1">
        <v>5</v>
      </c>
      <c r="I67" s="19">
        <f t="shared" si="5"/>
        <v>10</v>
      </c>
      <c r="J67" s="78" t="s">
        <v>311</v>
      </c>
      <c r="K67" s="79"/>
      <c r="L67" s="79"/>
      <c r="M67" s="80"/>
      <c r="N67" s="9"/>
      <c r="O67" s="9"/>
      <c r="P67" s="1">
        <v>1</v>
      </c>
      <c r="Q67" s="1">
        <f t="shared" si="2"/>
        <v>5</v>
      </c>
      <c r="R67" s="18">
        <f t="shared" si="1"/>
        <v>5</v>
      </c>
      <c r="S67" s="27"/>
      <c r="T67" s="28"/>
    </row>
    <row r="68" spans="2:20" ht="58.5" customHeight="1" x14ac:dyDescent="0.25">
      <c r="B68" s="1">
        <v>60</v>
      </c>
      <c r="C68" s="43" t="s">
        <v>234</v>
      </c>
      <c r="D68" s="12" t="s">
        <v>146</v>
      </c>
      <c r="E68" s="31" t="s">
        <v>209</v>
      </c>
      <c r="F68" s="13" t="s">
        <v>203</v>
      </c>
      <c r="G68" s="1">
        <v>2</v>
      </c>
      <c r="H68" s="1">
        <v>5</v>
      </c>
      <c r="I68" s="4">
        <f t="shared" si="5"/>
        <v>10</v>
      </c>
      <c r="J68" s="78" t="s">
        <v>312</v>
      </c>
      <c r="K68" s="79"/>
      <c r="L68" s="79"/>
      <c r="M68" s="80"/>
      <c r="N68" s="9"/>
      <c r="O68" s="9"/>
      <c r="P68" s="1">
        <v>1</v>
      </c>
      <c r="Q68" s="1">
        <f t="shared" si="2"/>
        <v>5</v>
      </c>
      <c r="R68" s="18">
        <f t="shared" si="1"/>
        <v>5</v>
      </c>
      <c r="S68" s="27"/>
      <c r="T68" s="28"/>
    </row>
    <row r="69" spans="2:20" ht="103.5" customHeight="1" x14ac:dyDescent="0.25">
      <c r="B69" s="1">
        <v>61</v>
      </c>
      <c r="C69" s="43" t="s">
        <v>234</v>
      </c>
      <c r="D69" s="12" t="s">
        <v>35</v>
      </c>
      <c r="E69" s="31" t="s">
        <v>36</v>
      </c>
      <c r="F69" s="13" t="s">
        <v>205</v>
      </c>
      <c r="G69" s="1">
        <v>3</v>
      </c>
      <c r="H69" s="1">
        <v>4</v>
      </c>
      <c r="I69" s="4">
        <f t="shared" si="5"/>
        <v>12</v>
      </c>
      <c r="J69" s="78" t="s">
        <v>33</v>
      </c>
      <c r="K69" s="79"/>
      <c r="L69" s="79"/>
      <c r="M69" s="80"/>
      <c r="N69" s="9"/>
      <c r="O69" s="9"/>
      <c r="P69" s="1">
        <v>1</v>
      </c>
      <c r="Q69" s="1">
        <f t="shared" si="2"/>
        <v>4</v>
      </c>
      <c r="R69" s="18">
        <f t="shared" si="1"/>
        <v>4</v>
      </c>
      <c r="S69" s="27"/>
      <c r="T69" s="28"/>
    </row>
    <row r="70" spans="2:20" ht="55.5" customHeight="1" x14ac:dyDescent="0.25">
      <c r="B70" s="1">
        <v>62</v>
      </c>
      <c r="C70" s="43" t="s">
        <v>234</v>
      </c>
      <c r="D70" s="31" t="s">
        <v>470</v>
      </c>
      <c r="E70" s="35" t="s">
        <v>532</v>
      </c>
      <c r="F70" s="13" t="s">
        <v>117</v>
      </c>
      <c r="G70" s="1">
        <v>3</v>
      </c>
      <c r="H70" s="1">
        <v>3</v>
      </c>
      <c r="I70" s="4">
        <f t="shared" si="5"/>
        <v>9</v>
      </c>
      <c r="J70" s="78" t="s">
        <v>533</v>
      </c>
      <c r="K70" s="79"/>
      <c r="L70" s="79"/>
      <c r="M70" s="80"/>
      <c r="N70" s="9"/>
      <c r="O70" s="9"/>
      <c r="P70" s="1">
        <v>1</v>
      </c>
      <c r="Q70" s="1">
        <f t="shared" si="2"/>
        <v>3</v>
      </c>
      <c r="R70" s="18">
        <f t="shared" si="1"/>
        <v>3</v>
      </c>
      <c r="S70" s="27"/>
      <c r="T70" s="28"/>
    </row>
    <row r="71" spans="2:20" ht="60.75" customHeight="1" x14ac:dyDescent="0.25">
      <c r="B71" s="1">
        <v>63</v>
      </c>
      <c r="C71" s="43" t="s">
        <v>234</v>
      </c>
      <c r="D71" s="31" t="s">
        <v>471</v>
      </c>
      <c r="E71" s="35" t="s">
        <v>342</v>
      </c>
      <c r="F71" s="13" t="s">
        <v>253</v>
      </c>
      <c r="G71" s="1">
        <v>2</v>
      </c>
      <c r="H71" s="1">
        <v>3</v>
      </c>
      <c r="I71" s="38">
        <f t="shared" si="5"/>
        <v>6</v>
      </c>
      <c r="J71" s="78" t="s">
        <v>544</v>
      </c>
      <c r="K71" s="79"/>
      <c r="L71" s="79"/>
      <c r="M71" s="80"/>
      <c r="N71" s="9"/>
      <c r="O71" s="9"/>
      <c r="P71" s="1">
        <v>1</v>
      </c>
      <c r="Q71" s="1">
        <f t="shared" si="2"/>
        <v>3</v>
      </c>
      <c r="R71" s="18">
        <f t="shared" si="1"/>
        <v>3</v>
      </c>
      <c r="S71" s="27"/>
      <c r="T71" s="28"/>
    </row>
    <row r="72" spans="2:20" ht="40.5" customHeight="1" x14ac:dyDescent="0.25">
      <c r="B72" s="1">
        <v>64</v>
      </c>
      <c r="C72" s="43" t="s">
        <v>234</v>
      </c>
      <c r="D72" s="31" t="s">
        <v>472</v>
      </c>
      <c r="E72" s="35" t="s">
        <v>343</v>
      </c>
      <c r="F72" s="13" t="s">
        <v>138</v>
      </c>
      <c r="G72" s="1">
        <v>3</v>
      </c>
      <c r="H72" s="1">
        <v>4</v>
      </c>
      <c r="I72" s="4">
        <f t="shared" si="5"/>
        <v>12</v>
      </c>
      <c r="J72" s="78" t="s">
        <v>545</v>
      </c>
      <c r="K72" s="79"/>
      <c r="L72" s="79"/>
      <c r="M72" s="80"/>
      <c r="N72" s="9"/>
      <c r="O72" s="9"/>
      <c r="P72" s="1">
        <v>1</v>
      </c>
      <c r="Q72" s="1">
        <f t="shared" si="2"/>
        <v>4</v>
      </c>
      <c r="R72" s="18">
        <f t="shared" si="1"/>
        <v>4</v>
      </c>
      <c r="S72" s="27"/>
      <c r="T72" s="28"/>
    </row>
    <row r="73" spans="2:20" ht="54" customHeight="1" x14ac:dyDescent="0.25">
      <c r="B73" s="1">
        <v>65</v>
      </c>
      <c r="C73" s="43" t="s">
        <v>234</v>
      </c>
      <c r="D73" s="31" t="s">
        <v>473</v>
      </c>
      <c r="E73" s="35" t="s">
        <v>344</v>
      </c>
      <c r="F73" s="13" t="s">
        <v>546</v>
      </c>
      <c r="G73" s="1">
        <v>3</v>
      </c>
      <c r="H73" s="1">
        <v>4</v>
      </c>
      <c r="I73" s="4">
        <f t="shared" si="5"/>
        <v>12</v>
      </c>
      <c r="J73" s="78" t="s">
        <v>564</v>
      </c>
      <c r="K73" s="79"/>
      <c r="L73" s="79"/>
      <c r="M73" s="80"/>
      <c r="N73" s="9"/>
      <c r="O73" s="9"/>
      <c r="P73" s="1">
        <v>1</v>
      </c>
      <c r="Q73" s="1">
        <f t="shared" si="2"/>
        <v>4</v>
      </c>
      <c r="R73" s="18">
        <f t="shared" ref="R73:R136" si="6">P73*Q73</f>
        <v>4</v>
      </c>
      <c r="S73" s="27"/>
      <c r="T73" s="28"/>
    </row>
    <row r="74" spans="2:20" ht="40.5" customHeight="1" x14ac:dyDescent="0.25">
      <c r="B74" s="1">
        <v>66</v>
      </c>
      <c r="C74" s="43" t="s">
        <v>234</v>
      </c>
      <c r="D74" s="31" t="s">
        <v>474</v>
      </c>
      <c r="E74" s="35" t="s">
        <v>345</v>
      </c>
      <c r="F74" s="13" t="s">
        <v>117</v>
      </c>
      <c r="G74" s="1">
        <v>3</v>
      </c>
      <c r="H74" s="1">
        <v>3</v>
      </c>
      <c r="I74" s="4">
        <f t="shared" si="5"/>
        <v>9</v>
      </c>
      <c r="J74" s="78" t="s">
        <v>547</v>
      </c>
      <c r="K74" s="79"/>
      <c r="L74" s="79"/>
      <c r="M74" s="80"/>
      <c r="N74" s="9"/>
      <c r="O74" s="9"/>
      <c r="P74" s="1">
        <v>1</v>
      </c>
      <c r="Q74" s="1">
        <f t="shared" ref="Q74:Q137" si="7">H74</f>
        <v>3</v>
      </c>
      <c r="R74" s="18">
        <f t="shared" si="6"/>
        <v>3</v>
      </c>
      <c r="S74" s="27"/>
      <c r="T74" s="28"/>
    </row>
    <row r="75" spans="2:20" ht="40.5" customHeight="1" x14ac:dyDescent="0.25">
      <c r="B75" s="1">
        <v>67</v>
      </c>
      <c r="C75" s="43" t="s">
        <v>234</v>
      </c>
      <c r="D75" s="31" t="s">
        <v>474</v>
      </c>
      <c r="E75" s="35" t="s">
        <v>346</v>
      </c>
      <c r="F75" s="13" t="s">
        <v>540</v>
      </c>
      <c r="G75" s="1">
        <v>3</v>
      </c>
      <c r="H75" s="1">
        <v>4</v>
      </c>
      <c r="I75" s="4">
        <f t="shared" si="5"/>
        <v>12</v>
      </c>
      <c r="J75" s="78" t="s">
        <v>548</v>
      </c>
      <c r="K75" s="79"/>
      <c r="L75" s="79"/>
      <c r="M75" s="80"/>
      <c r="N75" s="9"/>
      <c r="O75" s="9"/>
      <c r="P75" s="1">
        <v>1</v>
      </c>
      <c r="Q75" s="1">
        <f t="shared" si="7"/>
        <v>4</v>
      </c>
      <c r="R75" s="18">
        <f t="shared" si="6"/>
        <v>4</v>
      </c>
      <c r="S75" s="27"/>
      <c r="T75" s="28"/>
    </row>
    <row r="76" spans="2:20" ht="40.5" customHeight="1" x14ac:dyDescent="0.25">
      <c r="B76" s="1">
        <v>68</v>
      </c>
      <c r="C76" s="43" t="s">
        <v>234</v>
      </c>
      <c r="D76" s="31" t="s">
        <v>475</v>
      </c>
      <c r="E76" s="35" t="s">
        <v>347</v>
      </c>
      <c r="F76" s="13" t="s">
        <v>138</v>
      </c>
      <c r="G76" s="1">
        <v>3</v>
      </c>
      <c r="H76" s="1">
        <v>4</v>
      </c>
      <c r="I76" s="4">
        <f t="shared" si="5"/>
        <v>12</v>
      </c>
      <c r="J76" s="78" t="s">
        <v>549</v>
      </c>
      <c r="K76" s="79"/>
      <c r="L76" s="79"/>
      <c r="M76" s="80"/>
      <c r="N76" s="9"/>
      <c r="O76" s="9"/>
      <c r="P76" s="1">
        <v>1</v>
      </c>
      <c r="Q76" s="1">
        <f t="shared" si="7"/>
        <v>4</v>
      </c>
      <c r="R76" s="18">
        <f t="shared" si="6"/>
        <v>4</v>
      </c>
      <c r="S76" s="27"/>
      <c r="T76" s="28"/>
    </row>
    <row r="77" spans="2:20" ht="40.5" customHeight="1" x14ac:dyDescent="0.25">
      <c r="B77" s="1">
        <v>69</v>
      </c>
      <c r="C77" s="43" t="s">
        <v>234</v>
      </c>
      <c r="D77" s="31" t="s">
        <v>476</v>
      </c>
      <c r="E77" s="35" t="s">
        <v>348</v>
      </c>
      <c r="F77" s="32" t="s">
        <v>195</v>
      </c>
      <c r="G77" s="1">
        <v>3</v>
      </c>
      <c r="H77" s="1">
        <v>3</v>
      </c>
      <c r="I77" s="4">
        <f t="shared" si="5"/>
        <v>9</v>
      </c>
      <c r="J77" s="78" t="s">
        <v>550</v>
      </c>
      <c r="K77" s="79"/>
      <c r="L77" s="79"/>
      <c r="M77" s="80"/>
      <c r="N77" s="9"/>
      <c r="O77" s="9"/>
      <c r="P77" s="1">
        <v>1</v>
      </c>
      <c r="Q77" s="1">
        <f t="shared" si="7"/>
        <v>3</v>
      </c>
      <c r="R77" s="18">
        <f t="shared" si="6"/>
        <v>3</v>
      </c>
      <c r="S77" s="27"/>
      <c r="T77" s="28"/>
    </row>
    <row r="78" spans="2:20" ht="58.5" customHeight="1" x14ac:dyDescent="0.25">
      <c r="B78" s="1">
        <v>70</v>
      </c>
      <c r="C78" s="43" t="s">
        <v>234</v>
      </c>
      <c r="D78" s="31" t="s">
        <v>130</v>
      </c>
      <c r="E78" s="35" t="s">
        <v>349</v>
      </c>
      <c r="F78" s="13" t="s">
        <v>203</v>
      </c>
      <c r="G78" s="1">
        <v>3</v>
      </c>
      <c r="H78" s="1">
        <v>5</v>
      </c>
      <c r="I78" s="37">
        <f t="shared" si="5"/>
        <v>15</v>
      </c>
      <c r="J78" s="78" t="s">
        <v>551</v>
      </c>
      <c r="K78" s="79"/>
      <c r="L78" s="79"/>
      <c r="M78" s="80"/>
      <c r="N78" s="9"/>
      <c r="O78" s="9"/>
      <c r="P78" s="1">
        <v>1</v>
      </c>
      <c r="Q78" s="1">
        <f t="shared" si="7"/>
        <v>5</v>
      </c>
      <c r="R78" s="18">
        <f t="shared" si="6"/>
        <v>5</v>
      </c>
      <c r="S78" s="27"/>
      <c r="T78" s="28"/>
    </row>
    <row r="79" spans="2:20" ht="78" customHeight="1" x14ac:dyDescent="0.25">
      <c r="B79" s="1">
        <v>71</v>
      </c>
      <c r="C79" s="43" t="s">
        <v>234</v>
      </c>
      <c r="D79" s="31" t="s">
        <v>130</v>
      </c>
      <c r="E79" s="35" t="s">
        <v>350</v>
      </c>
      <c r="F79" s="13" t="s">
        <v>117</v>
      </c>
      <c r="G79" s="1">
        <v>3</v>
      </c>
      <c r="H79" s="1">
        <v>4</v>
      </c>
      <c r="I79" s="4">
        <f t="shared" si="5"/>
        <v>12</v>
      </c>
      <c r="J79" s="78" t="s">
        <v>552</v>
      </c>
      <c r="K79" s="79"/>
      <c r="L79" s="79"/>
      <c r="M79" s="80"/>
      <c r="N79" s="9"/>
      <c r="O79" s="9"/>
      <c r="P79" s="1">
        <v>1</v>
      </c>
      <c r="Q79" s="1">
        <f t="shared" si="7"/>
        <v>4</v>
      </c>
      <c r="R79" s="18">
        <f t="shared" si="6"/>
        <v>4</v>
      </c>
      <c r="S79" s="27"/>
      <c r="T79" s="28"/>
    </row>
    <row r="80" spans="2:20" ht="51.75" customHeight="1" x14ac:dyDescent="0.25">
      <c r="B80" s="1">
        <v>72</v>
      </c>
      <c r="C80" s="43" t="s">
        <v>234</v>
      </c>
      <c r="D80" s="31" t="s">
        <v>130</v>
      </c>
      <c r="E80" s="35" t="s">
        <v>351</v>
      </c>
      <c r="F80" s="13" t="s">
        <v>271</v>
      </c>
      <c r="G80" s="1">
        <v>3</v>
      </c>
      <c r="H80" s="1">
        <v>5</v>
      </c>
      <c r="I80" s="37">
        <f t="shared" si="5"/>
        <v>15</v>
      </c>
      <c r="J80" s="78" t="s">
        <v>553</v>
      </c>
      <c r="K80" s="79"/>
      <c r="L80" s="79"/>
      <c r="M80" s="80"/>
      <c r="N80" s="9"/>
      <c r="O80" s="9"/>
      <c r="P80" s="1">
        <v>1</v>
      </c>
      <c r="Q80" s="1">
        <f t="shared" si="7"/>
        <v>5</v>
      </c>
      <c r="R80" s="18">
        <f t="shared" si="6"/>
        <v>5</v>
      </c>
      <c r="S80" s="27"/>
      <c r="T80" s="28"/>
    </row>
    <row r="81" spans="2:20" ht="40.5" customHeight="1" x14ac:dyDescent="0.25">
      <c r="B81" s="1">
        <v>73</v>
      </c>
      <c r="C81" s="43" t="s">
        <v>234</v>
      </c>
      <c r="D81" s="31" t="s">
        <v>130</v>
      </c>
      <c r="E81" s="35" t="s">
        <v>352</v>
      </c>
      <c r="F81" s="13" t="s">
        <v>117</v>
      </c>
      <c r="G81" s="1">
        <v>3</v>
      </c>
      <c r="H81" s="1">
        <v>4</v>
      </c>
      <c r="I81" s="4">
        <f t="shared" si="5"/>
        <v>12</v>
      </c>
      <c r="J81" s="78" t="s">
        <v>554</v>
      </c>
      <c r="K81" s="79"/>
      <c r="L81" s="79"/>
      <c r="M81" s="80"/>
      <c r="N81" s="9"/>
      <c r="O81" s="9"/>
      <c r="P81" s="1">
        <v>1</v>
      </c>
      <c r="Q81" s="1">
        <f t="shared" si="7"/>
        <v>4</v>
      </c>
      <c r="R81" s="18">
        <f t="shared" si="6"/>
        <v>4</v>
      </c>
      <c r="S81" s="27"/>
      <c r="T81" s="28"/>
    </row>
    <row r="82" spans="2:20" ht="40.5" customHeight="1" x14ac:dyDescent="0.25">
      <c r="B82" s="1">
        <v>74</v>
      </c>
      <c r="C82" s="43" t="s">
        <v>234</v>
      </c>
      <c r="D82" s="31" t="s">
        <v>476</v>
      </c>
      <c r="E82" s="35" t="s">
        <v>353</v>
      </c>
      <c r="F82" s="13" t="s">
        <v>253</v>
      </c>
      <c r="G82" s="1">
        <v>3</v>
      </c>
      <c r="H82" s="1">
        <v>4</v>
      </c>
      <c r="I82" s="4">
        <f t="shared" si="5"/>
        <v>12</v>
      </c>
      <c r="J82" s="78" t="s">
        <v>555</v>
      </c>
      <c r="K82" s="79"/>
      <c r="L82" s="79"/>
      <c r="M82" s="80"/>
      <c r="N82" s="9"/>
      <c r="O82" s="9"/>
      <c r="P82" s="1">
        <v>1</v>
      </c>
      <c r="Q82" s="1">
        <f t="shared" si="7"/>
        <v>4</v>
      </c>
      <c r="R82" s="18">
        <f t="shared" si="6"/>
        <v>4</v>
      </c>
      <c r="S82" s="27"/>
      <c r="T82" s="28"/>
    </row>
    <row r="83" spans="2:20" ht="40.5" customHeight="1" x14ac:dyDescent="0.25">
      <c r="B83" s="1">
        <v>75</v>
      </c>
      <c r="C83" s="43" t="s">
        <v>234</v>
      </c>
      <c r="D83" s="31" t="s">
        <v>476</v>
      </c>
      <c r="E83" s="35" t="s">
        <v>354</v>
      </c>
      <c r="F83" s="13" t="s">
        <v>195</v>
      </c>
      <c r="G83" s="1">
        <v>3</v>
      </c>
      <c r="H83" s="1">
        <v>4</v>
      </c>
      <c r="I83" s="4">
        <f t="shared" si="5"/>
        <v>12</v>
      </c>
      <c r="J83" s="78" t="s">
        <v>550</v>
      </c>
      <c r="K83" s="79"/>
      <c r="L83" s="79"/>
      <c r="M83" s="80"/>
      <c r="N83" s="9"/>
      <c r="O83" s="9"/>
      <c r="P83" s="1">
        <v>1</v>
      </c>
      <c r="Q83" s="1">
        <f t="shared" si="7"/>
        <v>4</v>
      </c>
      <c r="R83" s="18">
        <f t="shared" si="6"/>
        <v>4</v>
      </c>
      <c r="S83" s="27"/>
      <c r="T83" s="28"/>
    </row>
    <row r="84" spans="2:20" ht="57" customHeight="1" x14ac:dyDescent="0.25">
      <c r="B84" s="1">
        <v>76</v>
      </c>
      <c r="C84" s="43" t="s">
        <v>234</v>
      </c>
      <c r="D84" s="31" t="s">
        <v>283</v>
      </c>
      <c r="E84" s="35" t="s">
        <v>355</v>
      </c>
      <c r="F84" s="13" t="s">
        <v>538</v>
      </c>
      <c r="G84" s="1">
        <v>3</v>
      </c>
      <c r="H84" s="1">
        <v>4</v>
      </c>
      <c r="I84" s="4">
        <f t="shared" si="5"/>
        <v>12</v>
      </c>
      <c r="J84" s="78" t="s">
        <v>556</v>
      </c>
      <c r="K84" s="79"/>
      <c r="L84" s="79"/>
      <c r="M84" s="80"/>
      <c r="N84" s="9"/>
      <c r="O84" s="9"/>
      <c r="P84" s="1">
        <v>1</v>
      </c>
      <c r="Q84" s="1">
        <f t="shared" si="7"/>
        <v>4</v>
      </c>
      <c r="R84" s="18">
        <f t="shared" si="6"/>
        <v>4</v>
      </c>
      <c r="S84" s="27"/>
      <c r="T84" s="28"/>
    </row>
    <row r="85" spans="2:20" ht="40.5" customHeight="1" x14ac:dyDescent="0.25">
      <c r="B85" s="1">
        <v>77</v>
      </c>
      <c r="C85" s="43" t="s">
        <v>234</v>
      </c>
      <c r="D85" s="31" t="s">
        <v>477</v>
      </c>
      <c r="E85" s="35" t="s">
        <v>356</v>
      </c>
      <c r="F85" s="13" t="s">
        <v>195</v>
      </c>
      <c r="G85" s="1">
        <v>3</v>
      </c>
      <c r="H85" s="1">
        <v>4</v>
      </c>
      <c r="I85" s="4">
        <f t="shared" si="5"/>
        <v>12</v>
      </c>
      <c r="J85" s="78" t="s">
        <v>557</v>
      </c>
      <c r="K85" s="79"/>
      <c r="L85" s="79"/>
      <c r="M85" s="80"/>
      <c r="N85" s="9"/>
      <c r="O85" s="9"/>
      <c r="P85" s="1">
        <v>1</v>
      </c>
      <c r="Q85" s="1">
        <f t="shared" si="7"/>
        <v>4</v>
      </c>
      <c r="R85" s="18">
        <f t="shared" si="6"/>
        <v>4</v>
      </c>
      <c r="S85" s="27"/>
      <c r="T85" s="28"/>
    </row>
    <row r="86" spans="2:20" ht="40.5" customHeight="1" x14ac:dyDescent="0.25">
      <c r="B86" s="1">
        <v>78</v>
      </c>
      <c r="C86" s="43" t="s">
        <v>234</v>
      </c>
      <c r="D86" s="31" t="s">
        <v>35</v>
      </c>
      <c r="E86" s="35" t="s">
        <v>357</v>
      </c>
      <c r="F86" s="13" t="s">
        <v>117</v>
      </c>
      <c r="G86" s="1">
        <v>3</v>
      </c>
      <c r="H86" s="1">
        <v>4</v>
      </c>
      <c r="I86" s="4">
        <f t="shared" si="5"/>
        <v>12</v>
      </c>
      <c r="J86" s="78" t="s">
        <v>558</v>
      </c>
      <c r="K86" s="79"/>
      <c r="L86" s="79"/>
      <c r="M86" s="80"/>
      <c r="N86" s="9"/>
      <c r="O86" s="9"/>
      <c r="P86" s="1">
        <v>1</v>
      </c>
      <c r="Q86" s="1">
        <f t="shared" si="7"/>
        <v>4</v>
      </c>
      <c r="R86" s="18">
        <f t="shared" si="6"/>
        <v>4</v>
      </c>
      <c r="S86" s="27"/>
      <c r="T86" s="28"/>
    </row>
    <row r="87" spans="2:20" ht="74.25" customHeight="1" x14ac:dyDescent="0.25">
      <c r="B87" s="1">
        <v>79</v>
      </c>
      <c r="C87" s="43" t="s">
        <v>234</v>
      </c>
      <c r="D87" s="31" t="s">
        <v>478</v>
      </c>
      <c r="E87" s="35" t="s">
        <v>358</v>
      </c>
      <c r="F87" s="13" t="s">
        <v>195</v>
      </c>
      <c r="G87" s="1">
        <v>3</v>
      </c>
      <c r="H87" s="1">
        <v>4</v>
      </c>
      <c r="I87" s="4">
        <f t="shared" si="5"/>
        <v>12</v>
      </c>
      <c r="J87" s="78" t="s">
        <v>559</v>
      </c>
      <c r="K87" s="79"/>
      <c r="L87" s="79"/>
      <c r="M87" s="80"/>
      <c r="N87" s="9"/>
      <c r="O87" s="9"/>
      <c r="P87" s="1">
        <v>1</v>
      </c>
      <c r="Q87" s="1">
        <f t="shared" si="7"/>
        <v>4</v>
      </c>
      <c r="R87" s="18">
        <f t="shared" si="6"/>
        <v>4</v>
      </c>
      <c r="S87" s="27"/>
      <c r="T87" s="28"/>
    </row>
    <row r="88" spans="2:20" ht="55.5" customHeight="1" x14ac:dyDescent="0.25">
      <c r="B88" s="1">
        <v>80</v>
      </c>
      <c r="C88" s="43" t="s">
        <v>234</v>
      </c>
      <c r="D88" s="31" t="s">
        <v>479</v>
      </c>
      <c r="E88" s="35" t="s">
        <v>359</v>
      </c>
      <c r="F88" s="13" t="s">
        <v>253</v>
      </c>
      <c r="G88" s="1">
        <v>3</v>
      </c>
      <c r="H88" s="1">
        <v>4</v>
      </c>
      <c r="I88" s="4">
        <f t="shared" si="5"/>
        <v>12</v>
      </c>
      <c r="J88" s="78" t="s">
        <v>560</v>
      </c>
      <c r="K88" s="79"/>
      <c r="L88" s="79"/>
      <c r="M88" s="80"/>
      <c r="N88" s="9"/>
      <c r="O88" s="9"/>
      <c r="P88" s="1">
        <v>1</v>
      </c>
      <c r="Q88" s="1">
        <f t="shared" si="7"/>
        <v>4</v>
      </c>
      <c r="R88" s="18">
        <f t="shared" si="6"/>
        <v>4</v>
      </c>
      <c r="S88" s="27"/>
      <c r="T88" s="28"/>
    </row>
    <row r="89" spans="2:20" ht="74.25" customHeight="1" x14ac:dyDescent="0.25">
      <c r="B89" s="1">
        <v>81</v>
      </c>
      <c r="C89" s="42" t="s">
        <v>234</v>
      </c>
      <c r="D89" s="36" t="s">
        <v>480</v>
      </c>
      <c r="E89" s="35" t="s">
        <v>360</v>
      </c>
      <c r="F89" s="36" t="s">
        <v>538</v>
      </c>
      <c r="G89" s="1">
        <v>3</v>
      </c>
      <c r="H89" s="1">
        <v>4</v>
      </c>
      <c r="I89" s="19">
        <f t="shared" si="5"/>
        <v>12</v>
      </c>
      <c r="J89" s="78" t="s">
        <v>561</v>
      </c>
      <c r="K89" s="79"/>
      <c r="L89" s="79"/>
      <c r="M89" s="80"/>
      <c r="N89" s="9"/>
      <c r="O89" s="9"/>
      <c r="P89" s="1">
        <v>1</v>
      </c>
      <c r="Q89" s="1">
        <f t="shared" si="7"/>
        <v>4</v>
      </c>
      <c r="R89" s="18">
        <f t="shared" si="6"/>
        <v>4</v>
      </c>
      <c r="S89" s="27"/>
      <c r="T89" s="28"/>
    </row>
    <row r="90" spans="2:20" ht="90.75" customHeight="1" x14ac:dyDescent="0.25">
      <c r="B90" s="1">
        <v>82</v>
      </c>
      <c r="C90" s="43" t="s">
        <v>234</v>
      </c>
      <c r="D90" s="31" t="s">
        <v>481</v>
      </c>
      <c r="E90" s="35" t="s">
        <v>361</v>
      </c>
      <c r="F90" s="13" t="s">
        <v>538</v>
      </c>
      <c r="G90" s="1">
        <v>3</v>
      </c>
      <c r="H90" s="1">
        <v>4</v>
      </c>
      <c r="I90" s="4">
        <f t="shared" si="5"/>
        <v>12</v>
      </c>
      <c r="J90" s="78" t="s">
        <v>562</v>
      </c>
      <c r="K90" s="79"/>
      <c r="L90" s="79"/>
      <c r="M90" s="80"/>
      <c r="N90" s="9"/>
      <c r="O90" s="9"/>
      <c r="P90" s="1">
        <v>1</v>
      </c>
      <c r="Q90" s="1">
        <f t="shared" si="7"/>
        <v>4</v>
      </c>
      <c r="R90" s="18">
        <f t="shared" si="6"/>
        <v>4</v>
      </c>
      <c r="S90" s="27"/>
      <c r="T90" s="28"/>
    </row>
    <row r="91" spans="2:20" ht="69" customHeight="1" x14ac:dyDescent="0.25">
      <c r="B91" s="1">
        <v>83</v>
      </c>
      <c r="C91" s="43" t="s">
        <v>234</v>
      </c>
      <c r="D91" s="31" t="s">
        <v>482</v>
      </c>
      <c r="E91" s="35" t="s">
        <v>362</v>
      </c>
      <c r="F91" s="13" t="s">
        <v>195</v>
      </c>
      <c r="G91" s="1">
        <v>3</v>
      </c>
      <c r="H91" s="1">
        <v>4</v>
      </c>
      <c r="I91" s="4">
        <f t="shared" si="5"/>
        <v>12</v>
      </c>
      <c r="J91" s="78" t="s">
        <v>563</v>
      </c>
      <c r="K91" s="79"/>
      <c r="L91" s="79"/>
      <c r="M91" s="80"/>
      <c r="N91" s="9"/>
      <c r="O91" s="9"/>
      <c r="P91" s="1">
        <v>1</v>
      </c>
      <c r="Q91" s="1">
        <f t="shared" si="7"/>
        <v>4</v>
      </c>
      <c r="R91" s="18">
        <f t="shared" si="6"/>
        <v>4</v>
      </c>
      <c r="S91" s="27"/>
      <c r="T91" s="28"/>
    </row>
    <row r="92" spans="2:20" ht="33" customHeight="1" x14ac:dyDescent="0.25">
      <c r="B92" s="1">
        <v>84</v>
      </c>
      <c r="C92" s="43" t="s">
        <v>234</v>
      </c>
      <c r="D92" s="31" t="s">
        <v>483</v>
      </c>
      <c r="E92" s="35" t="s">
        <v>363</v>
      </c>
      <c r="F92" s="13" t="s">
        <v>195</v>
      </c>
      <c r="G92" s="1">
        <v>3</v>
      </c>
      <c r="H92" s="1">
        <v>4</v>
      </c>
      <c r="I92" s="4">
        <f t="shared" si="5"/>
        <v>12</v>
      </c>
      <c r="J92" s="78" t="s">
        <v>550</v>
      </c>
      <c r="K92" s="79"/>
      <c r="L92" s="79"/>
      <c r="M92" s="80"/>
      <c r="N92" s="9"/>
      <c r="O92" s="9"/>
      <c r="P92" s="1">
        <v>1</v>
      </c>
      <c r="Q92" s="1">
        <f t="shared" si="7"/>
        <v>4</v>
      </c>
      <c r="R92" s="18">
        <f t="shared" si="6"/>
        <v>4</v>
      </c>
      <c r="S92" s="27"/>
      <c r="T92" s="28"/>
    </row>
    <row r="93" spans="2:20" ht="63" customHeight="1" x14ac:dyDescent="0.25">
      <c r="B93" s="1">
        <v>85</v>
      </c>
      <c r="C93" s="43" t="s">
        <v>410</v>
      </c>
      <c r="D93" s="31" t="s">
        <v>473</v>
      </c>
      <c r="E93" s="34" t="s">
        <v>365</v>
      </c>
      <c r="F93" s="13" t="s">
        <v>117</v>
      </c>
      <c r="G93" s="1">
        <v>3</v>
      </c>
      <c r="H93" s="1">
        <v>4</v>
      </c>
      <c r="I93" s="4">
        <f t="shared" si="5"/>
        <v>12</v>
      </c>
      <c r="J93" s="78" t="s">
        <v>564</v>
      </c>
      <c r="K93" s="79"/>
      <c r="L93" s="79"/>
      <c r="M93" s="80"/>
      <c r="N93" s="9"/>
      <c r="O93" s="9"/>
      <c r="P93" s="1">
        <v>1</v>
      </c>
      <c r="Q93" s="1">
        <f t="shared" si="7"/>
        <v>4</v>
      </c>
      <c r="R93" s="18">
        <f t="shared" si="6"/>
        <v>4</v>
      </c>
      <c r="S93" s="27"/>
      <c r="T93" s="28"/>
    </row>
    <row r="94" spans="2:20" ht="53.25" customHeight="1" x14ac:dyDescent="0.25">
      <c r="B94" s="1">
        <v>86</v>
      </c>
      <c r="C94" s="43" t="s">
        <v>410</v>
      </c>
      <c r="D94" s="31" t="s">
        <v>484</v>
      </c>
      <c r="E94" s="34" t="s">
        <v>411</v>
      </c>
      <c r="F94" s="13" t="s">
        <v>565</v>
      </c>
      <c r="G94" s="1">
        <v>3</v>
      </c>
      <c r="H94" s="1">
        <v>5</v>
      </c>
      <c r="I94" s="37">
        <f t="shared" si="5"/>
        <v>15</v>
      </c>
      <c r="J94" s="78" t="s">
        <v>566</v>
      </c>
      <c r="K94" s="79"/>
      <c r="L94" s="79"/>
      <c r="M94" s="80"/>
      <c r="N94" s="9"/>
      <c r="O94" s="9"/>
      <c r="P94" s="1">
        <v>1</v>
      </c>
      <c r="Q94" s="1">
        <f t="shared" si="7"/>
        <v>5</v>
      </c>
      <c r="R94" s="18">
        <f t="shared" si="6"/>
        <v>5</v>
      </c>
      <c r="S94" s="27"/>
      <c r="T94" s="28"/>
    </row>
    <row r="95" spans="2:20" ht="33" customHeight="1" x14ac:dyDescent="0.25">
      <c r="B95" s="1">
        <v>87</v>
      </c>
      <c r="C95" s="43" t="s">
        <v>410</v>
      </c>
      <c r="D95" s="31" t="s">
        <v>475</v>
      </c>
      <c r="E95" s="34" t="s">
        <v>412</v>
      </c>
      <c r="F95" s="13" t="s">
        <v>567</v>
      </c>
      <c r="G95" s="1">
        <v>3</v>
      </c>
      <c r="H95" s="1">
        <v>4</v>
      </c>
      <c r="I95" s="4">
        <f t="shared" si="5"/>
        <v>12</v>
      </c>
      <c r="J95" s="78" t="s">
        <v>568</v>
      </c>
      <c r="K95" s="79"/>
      <c r="L95" s="79"/>
      <c r="M95" s="80"/>
      <c r="N95" s="9"/>
      <c r="O95" s="9"/>
      <c r="P95" s="1">
        <v>1</v>
      </c>
      <c r="Q95" s="1">
        <f t="shared" si="7"/>
        <v>4</v>
      </c>
      <c r="R95" s="18">
        <f t="shared" si="6"/>
        <v>4</v>
      </c>
      <c r="S95" s="27"/>
      <c r="T95" s="28"/>
    </row>
    <row r="96" spans="2:20" ht="33" customHeight="1" x14ac:dyDescent="0.25">
      <c r="B96" s="1">
        <v>88</v>
      </c>
      <c r="C96" s="43" t="s">
        <v>410</v>
      </c>
      <c r="D96" s="31" t="s">
        <v>485</v>
      </c>
      <c r="E96" s="34" t="s">
        <v>413</v>
      </c>
      <c r="F96" s="13" t="s">
        <v>565</v>
      </c>
      <c r="G96" s="1">
        <v>3</v>
      </c>
      <c r="H96" s="1">
        <v>5</v>
      </c>
      <c r="I96" s="37">
        <f t="shared" si="5"/>
        <v>15</v>
      </c>
      <c r="J96" s="78" t="s">
        <v>569</v>
      </c>
      <c r="K96" s="79"/>
      <c r="L96" s="79"/>
      <c r="M96" s="80"/>
      <c r="N96" s="9"/>
      <c r="O96" s="9"/>
      <c r="P96" s="1">
        <v>1</v>
      </c>
      <c r="Q96" s="1">
        <f t="shared" si="7"/>
        <v>5</v>
      </c>
      <c r="R96" s="18">
        <f t="shared" si="6"/>
        <v>5</v>
      </c>
      <c r="S96" s="27"/>
      <c r="T96" s="28"/>
    </row>
    <row r="97" spans="2:20" ht="70.5" customHeight="1" x14ac:dyDescent="0.25">
      <c r="B97" s="1">
        <v>89</v>
      </c>
      <c r="C97" s="43" t="s">
        <v>410</v>
      </c>
      <c r="D97" s="31" t="s">
        <v>486</v>
      </c>
      <c r="E97" s="34" t="s">
        <v>414</v>
      </c>
      <c r="F97" s="13" t="s">
        <v>253</v>
      </c>
      <c r="G97" s="1">
        <v>3</v>
      </c>
      <c r="H97" s="1">
        <v>4</v>
      </c>
      <c r="I97" s="4">
        <f t="shared" si="5"/>
        <v>12</v>
      </c>
      <c r="J97" s="78" t="s">
        <v>570</v>
      </c>
      <c r="K97" s="79"/>
      <c r="L97" s="79"/>
      <c r="M97" s="80"/>
      <c r="N97" s="9"/>
      <c r="O97" s="9"/>
      <c r="P97" s="1">
        <v>1</v>
      </c>
      <c r="Q97" s="1">
        <f t="shared" si="7"/>
        <v>4</v>
      </c>
      <c r="R97" s="18">
        <f t="shared" si="6"/>
        <v>4</v>
      </c>
      <c r="S97" s="27"/>
      <c r="T97" s="28"/>
    </row>
    <row r="98" spans="2:20" ht="33" customHeight="1" x14ac:dyDescent="0.25">
      <c r="B98" s="1">
        <v>90</v>
      </c>
      <c r="C98" s="43" t="s">
        <v>410</v>
      </c>
      <c r="D98" s="31" t="s">
        <v>471</v>
      </c>
      <c r="E98" s="34" t="s">
        <v>415</v>
      </c>
      <c r="F98" s="13" t="s">
        <v>253</v>
      </c>
      <c r="G98" s="1">
        <v>3</v>
      </c>
      <c r="H98" s="1">
        <v>4</v>
      </c>
      <c r="I98" s="4">
        <f t="shared" si="5"/>
        <v>12</v>
      </c>
      <c r="J98" s="78" t="s">
        <v>571</v>
      </c>
      <c r="K98" s="79"/>
      <c r="L98" s="79"/>
      <c r="M98" s="80"/>
      <c r="N98" s="9"/>
      <c r="O98" s="9"/>
      <c r="P98" s="1">
        <v>1</v>
      </c>
      <c r="Q98" s="1">
        <f t="shared" si="7"/>
        <v>4</v>
      </c>
      <c r="R98" s="18">
        <f t="shared" si="6"/>
        <v>4</v>
      </c>
      <c r="S98" s="27"/>
      <c r="T98" s="28"/>
    </row>
    <row r="99" spans="2:20" ht="33" customHeight="1" x14ac:dyDescent="0.25">
      <c r="B99" s="1">
        <v>91</v>
      </c>
      <c r="C99" s="43" t="s">
        <v>410</v>
      </c>
      <c r="D99" s="31" t="s">
        <v>487</v>
      </c>
      <c r="E99" s="34" t="s">
        <v>416</v>
      </c>
      <c r="F99" s="13" t="s">
        <v>177</v>
      </c>
      <c r="G99" s="1">
        <v>3</v>
      </c>
      <c r="H99" s="1">
        <v>5</v>
      </c>
      <c r="I99" s="37">
        <f t="shared" si="5"/>
        <v>15</v>
      </c>
      <c r="J99" s="78" t="s">
        <v>572</v>
      </c>
      <c r="K99" s="79"/>
      <c r="L99" s="79"/>
      <c r="M99" s="80"/>
      <c r="N99" s="9"/>
      <c r="O99" s="9"/>
      <c r="P99" s="1">
        <v>1</v>
      </c>
      <c r="Q99" s="1">
        <f t="shared" si="7"/>
        <v>5</v>
      </c>
      <c r="R99" s="18">
        <f t="shared" si="6"/>
        <v>5</v>
      </c>
      <c r="S99" s="27"/>
      <c r="T99" s="28"/>
    </row>
    <row r="100" spans="2:20" ht="33" customHeight="1" x14ac:dyDescent="0.25">
      <c r="B100" s="1">
        <v>92</v>
      </c>
      <c r="C100" s="43" t="s">
        <v>410</v>
      </c>
      <c r="D100" s="31" t="s">
        <v>475</v>
      </c>
      <c r="E100" s="34" t="s">
        <v>417</v>
      </c>
      <c r="F100" s="13" t="s">
        <v>117</v>
      </c>
      <c r="G100" s="1">
        <v>3</v>
      </c>
      <c r="H100" s="1">
        <v>4</v>
      </c>
      <c r="I100" s="4">
        <f t="shared" si="5"/>
        <v>12</v>
      </c>
      <c r="J100" s="78" t="s">
        <v>573</v>
      </c>
      <c r="K100" s="79"/>
      <c r="L100" s="79"/>
      <c r="M100" s="80"/>
      <c r="N100" s="9"/>
      <c r="O100" s="9"/>
      <c r="P100" s="1">
        <v>1</v>
      </c>
      <c r="Q100" s="1">
        <f t="shared" si="7"/>
        <v>4</v>
      </c>
      <c r="R100" s="18">
        <f t="shared" si="6"/>
        <v>4</v>
      </c>
      <c r="S100" s="27"/>
      <c r="T100" s="28"/>
    </row>
    <row r="101" spans="2:20" ht="33" customHeight="1" x14ac:dyDescent="0.25">
      <c r="B101" s="1">
        <v>93</v>
      </c>
      <c r="C101" s="43" t="s">
        <v>410</v>
      </c>
      <c r="D101" s="31" t="s">
        <v>485</v>
      </c>
      <c r="E101" s="34" t="s">
        <v>418</v>
      </c>
      <c r="F101" s="13" t="s">
        <v>565</v>
      </c>
      <c r="G101" s="1">
        <v>3</v>
      </c>
      <c r="H101" s="1">
        <v>5</v>
      </c>
      <c r="I101" s="37">
        <f t="shared" si="5"/>
        <v>15</v>
      </c>
      <c r="J101" s="78" t="s">
        <v>574</v>
      </c>
      <c r="K101" s="79"/>
      <c r="L101" s="79"/>
      <c r="M101" s="80"/>
      <c r="N101" s="9"/>
      <c r="O101" s="9"/>
      <c r="P101" s="1">
        <v>1</v>
      </c>
      <c r="Q101" s="1">
        <f t="shared" si="7"/>
        <v>5</v>
      </c>
      <c r="R101" s="18">
        <f t="shared" si="6"/>
        <v>5</v>
      </c>
      <c r="S101" s="27"/>
      <c r="T101" s="28"/>
    </row>
    <row r="102" spans="2:20" ht="73.5" customHeight="1" x14ac:dyDescent="0.25">
      <c r="B102" s="1">
        <v>94</v>
      </c>
      <c r="C102" s="43" t="s">
        <v>410</v>
      </c>
      <c r="D102" s="31" t="s">
        <v>488</v>
      </c>
      <c r="E102" s="34" t="s">
        <v>419</v>
      </c>
      <c r="F102" s="13" t="s">
        <v>575</v>
      </c>
      <c r="G102" s="1">
        <v>3</v>
      </c>
      <c r="H102" s="1">
        <v>4</v>
      </c>
      <c r="I102" s="4">
        <f t="shared" si="5"/>
        <v>12</v>
      </c>
      <c r="J102" s="78" t="s">
        <v>576</v>
      </c>
      <c r="K102" s="79"/>
      <c r="L102" s="79"/>
      <c r="M102" s="80"/>
      <c r="N102" s="9"/>
      <c r="O102" s="9"/>
      <c r="P102" s="1">
        <v>1</v>
      </c>
      <c r="Q102" s="1">
        <f t="shared" si="7"/>
        <v>4</v>
      </c>
      <c r="R102" s="18">
        <f t="shared" si="6"/>
        <v>4</v>
      </c>
      <c r="S102" s="27"/>
      <c r="T102" s="28"/>
    </row>
    <row r="103" spans="2:20" ht="72.75" customHeight="1" x14ac:dyDescent="0.25">
      <c r="B103" s="1">
        <v>95</v>
      </c>
      <c r="C103" s="43" t="s">
        <v>410</v>
      </c>
      <c r="D103" s="31" t="s">
        <v>473</v>
      </c>
      <c r="E103" s="34" t="s">
        <v>420</v>
      </c>
      <c r="F103" s="13" t="s">
        <v>117</v>
      </c>
      <c r="G103" s="1">
        <v>3</v>
      </c>
      <c r="H103" s="1">
        <v>4</v>
      </c>
      <c r="I103" s="4">
        <f t="shared" si="5"/>
        <v>12</v>
      </c>
      <c r="J103" s="78" t="s">
        <v>577</v>
      </c>
      <c r="K103" s="79"/>
      <c r="L103" s="79"/>
      <c r="M103" s="80"/>
      <c r="N103" s="9"/>
      <c r="O103" s="9"/>
      <c r="P103" s="1">
        <v>1</v>
      </c>
      <c r="Q103" s="1">
        <f t="shared" si="7"/>
        <v>4</v>
      </c>
      <c r="R103" s="18">
        <f t="shared" si="6"/>
        <v>4</v>
      </c>
      <c r="S103" s="27"/>
      <c r="T103" s="28"/>
    </row>
    <row r="104" spans="2:20" ht="33" customHeight="1" x14ac:dyDescent="0.25">
      <c r="B104" s="1">
        <v>96</v>
      </c>
      <c r="C104" s="43" t="s">
        <v>410</v>
      </c>
      <c r="D104" s="31" t="s">
        <v>283</v>
      </c>
      <c r="E104" s="34" t="s">
        <v>421</v>
      </c>
      <c r="F104" s="13" t="s">
        <v>565</v>
      </c>
      <c r="G104" s="1">
        <v>3</v>
      </c>
      <c r="H104" s="1">
        <v>5</v>
      </c>
      <c r="I104" s="4">
        <f t="shared" si="5"/>
        <v>15</v>
      </c>
      <c r="J104" s="78" t="s">
        <v>578</v>
      </c>
      <c r="K104" s="79"/>
      <c r="L104" s="79"/>
      <c r="M104" s="80"/>
      <c r="N104" s="9"/>
      <c r="O104" s="9"/>
      <c r="P104" s="1">
        <v>1</v>
      </c>
      <c r="Q104" s="1">
        <f t="shared" si="7"/>
        <v>5</v>
      </c>
      <c r="R104" s="18">
        <f t="shared" si="6"/>
        <v>5</v>
      </c>
      <c r="S104" s="27"/>
      <c r="T104" s="28"/>
    </row>
    <row r="105" spans="2:20" ht="33" customHeight="1" x14ac:dyDescent="0.25">
      <c r="B105" s="1">
        <v>97</v>
      </c>
      <c r="C105" s="43" t="s">
        <v>410</v>
      </c>
      <c r="D105" s="31" t="s">
        <v>283</v>
      </c>
      <c r="E105" s="34" t="s">
        <v>422</v>
      </c>
      <c r="F105" s="13" t="s">
        <v>565</v>
      </c>
      <c r="G105" s="1">
        <v>3</v>
      </c>
      <c r="H105" s="1">
        <v>5</v>
      </c>
      <c r="I105" s="37">
        <f t="shared" si="5"/>
        <v>15</v>
      </c>
      <c r="J105" s="78" t="s">
        <v>227</v>
      </c>
      <c r="K105" s="79"/>
      <c r="L105" s="79"/>
      <c r="M105" s="80"/>
      <c r="N105" s="9"/>
      <c r="O105" s="9"/>
      <c r="P105" s="1">
        <v>1</v>
      </c>
      <c r="Q105" s="1">
        <f t="shared" si="7"/>
        <v>5</v>
      </c>
      <c r="R105" s="18">
        <f t="shared" si="6"/>
        <v>5</v>
      </c>
      <c r="S105" s="27"/>
      <c r="T105" s="28"/>
    </row>
    <row r="106" spans="2:20" ht="36.75" customHeight="1" x14ac:dyDescent="0.25">
      <c r="B106" s="1">
        <v>98</v>
      </c>
      <c r="C106" s="43" t="s">
        <v>410</v>
      </c>
      <c r="D106" s="31" t="s">
        <v>489</v>
      </c>
      <c r="E106" s="34" t="s">
        <v>423</v>
      </c>
      <c r="F106" s="13" t="s">
        <v>195</v>
      </c>
      <c r="G106" s="1">
        <v>2</v>
      </c>
      <c r="H106" s="1">
        <v>3</v>
      </c>
      <c r="I106" s="4">
        <f t="shared" si="5"/>
        <v>6</v>
      </c>
      <c r="J106" s="78" t="s">
        <v>579</v>
      </c>
      <c r="K106" s="79"/>
      <c r="L106" s="79"/>
      <c r="M106" s="80"/>
      <c r="N106" s="9"/>
      <c r="O106" s="9"/>
      <c r="P106" s="1">
        <v>1</v>
      </c>
      <c r="Q106" s="1">
        <f t="shared" si="7"/>
        <v>3</v>
      </c>
      <c r="R106" s="18">
        <f t="shared" si="6"/>
        <v>3</v>
      </c>
      <c r="S106" s="27"/>
      <c r="T106" s="28"/>
    </row>
    <row r="107" spans="2:20" ht="51.75" customHeight="1" x14ac:dyDescent="0.25">
      <c r="B107" s="1">
        <v>99</v>
      </c>
      <c r="C107" s="43" t="s">
        <v>410</v>
      </c>
      <c r="D107" s="31" t="s">
        <v>490</v>
      </c>
      <c r="E107" s="34" t="s">
        <v>424</v>
      </c>
      <c r="F107" s="13" t="s">
        <v>203</v>
      </c>
      <c r="G107" s="1">
        <v>3</v>
      </c>
      <c r="H107" s="1">
        <v>5</v>
      </c>
      <c r="I107" s="37">
        <f t="shared" si="5"/>
        <v>15</v>
      </c>
      <c r="J107" s="78" t="s">
        <v>580</v>
      </c>
      <c r="K107" s="79"/>
      <c r="L107" s="79"/>
      <c r="M107" s="80"/>
      <c r="N107" s="9"/>
      <c r="O107" s="9"/>
      <c r="P107" s="1">
        <v>1</v>
      </c>
      <c r="Q107" s="1">
        <f t="shared" si="7"/>
        <v>5</v>
      </c>
      <c r="R107" s="18">
        <f t="shared" si="6"/>
        <v>5</v>
      </c>
      <c r="S107" s="27"/>
      <c r="T107" s="28"/>
    </row>
    <row r="108" spans="2:20" ht="40.5" customHeight="1" x14ac:dyDescent="0.25">
      <c r="B108" s="1">
        <v>100</v>
      </c>
      <c r="C108" s="43" t="s">
        <v>410</v>
      </c>
      <c r="D108" s="31" t="s">
        <v>491</v>
      </c>
      <c r="E108" s="34" t="s">
        <v>425</v>
      </c>
      <c r="F108" s="13" t="s">
        <v>138</v>
      </c>
      <c r="G108" s="1">
        <v>3</v>
      </c>
      <c r="H108" s="1">
        <v>4</v>
      </c>
      <c r="I108" s="4">
        <f t="shared" si="5"/>
        <v>12</v>
      </c>
      <c r="J108" s="78" t="s">
        <v>581</v>
      </c>
      <c r="K108" s="79"/>
      <c r="L108" s="79"/>
      <c r="M108" s="80"/>
      <c r="N108" s="9"/>
      <c r="O108" s="9"/>
      <c r="P108" s="1">
        <v>1</v>
      </c>
      <c r="Q108" s="1">
        <f t="shared" si="7"/>
        <v>4</v>
      </c>
      <c r="R108" s="18">
        <f t="shared" si="6"/>
        <v>4</v>
      </c>
      <c r="S108" s="27"/>
      <c r="T108" s="28"/>
    </row>
    <row r="109" spans="2:20" ht="53.25" customHeight="1" x14ac:dyDescent="0.25">
      <c r="B109" s="1">
        <v>101</v>
      </c>
      <c r="C109" s="43" t="s">
        <v>410</v>
      </c>
      <c r="D109" s="31" t="s">
        <v>492</v>
      </c>
      <c r="E109" s="34" t="s">
        <v>426</v>
      </c>
      <c r="F109" s="13" t="s">
        <v>584</v>
      </c>
      <c r="G109" s="1">
        <v>3</v>
      </c>
      <c r="H109" s="1">
        <v>4</v>
      </c>
      <c r="I109" s="4">
        <f t="shared" si="5"/>
        <v>12</v>
      </c>
      <c r="J109" s="78" t="s">
        <v>582</v>
      </c>
      <c r="K109" s="79"/>
      <c r="L109" s="79"/>
      <c r="M109" s="80"/>
      <c r="N109" s="9"/>
      <c r="O109" s="9"/>
      <c r="P109" s="1">
        <v>1</v>
      </c>
      <c r="Q109" s="1">
        <f t="shared" si="7"/>
        <v>4</v>
      </c>
      <c r="R109" s="18">
        <f t="shared" si="6"/>
        <v>4</v>
      </c>
      <c r="S109" s="27"/>
      <c r="T109" s="28"/>
    </row>
    <row r="110" spans="2:20" ht="80.25" customHeight="1" x14ac:dyDescent="0.25">
      <c r="B110" s="1">
        <v>102</v>
      </c>
      <c r="C110" s="43" t="s">
        <v>410</v>
      </c>
      <c r="D110" s="31" t="s">
        <v>492</v>
      </c>
      <c r="E110" s="34" t="s">
        <v>427</v>
      </c>
      <c r="F110" s="13" t="s">
        <v>584</v>
      </c>
      <c r="G110" s="1">
        <v>3</v>
      </c>
      <c r="H110" s="1">
        <v>4</v>
      </c>
      <c r="I110" s="4">
        <f t="shared" si="5"/>
        <v>12</v>
      </c>
      <c r="J110" s="78" t="s">
        <v>583</v>
      </c>
      <c r="K110" s="79"/>
      <c r="L110" s="79"/>
      <c r="M110" s="80"/>
      <c r="N110" s="9"/>
      <c r="O110" s="9"/>
      <c r="P110" s="1">
        <v>1</v>
      </c>
      <c r="Q110" s="1">
        <f t="shared" si="7"/>
        <v>4</v>
      </c>
      <c r="R110" s="18">
        <f t="shared" si="6"/>
        <v>4</v>
      </c>
      <c r="S110" s="27"/>
      <c r="T110" s="28"/>
    </row>
    <row r="111" spans="2:20" ht="42" customHeight="1" x14ac:dyDescent="0.25">
      <c r="B111" s="1">
        <v>103</v>
      </c>
      <c r="C111" s="43" t="s">
        <v>410</v>
      </c>
      <c r="D111" s="31" t="s">
        <v>492</v>
      </c>
      <c r="E111" s="34" t="s">
        <v>428</v>
      </c>
      <c r="F111" s="13" t="s">
        <v>584</v>
      </c>
      <c r="G111" s="1">
        <v>3</v>
      </c>
      <c r="H111" s="1">
        <v>4</v>
      </c>
      <c r="I111" s="4">
        <f t="shared" si="5"/>
        <v>12</v>
      </c>
      <c r="J111" s="78" t="s">
        <v>585</v>
      </c>
      <c r="K111" s="79"/>
      <c r="L111" s="79"/>
      <c r="M111" s="80"/>
      <c r="N111" s="9"/>
      <c r="O111" s="9"/>
      <c r="P111" s="1">
        <v>1</v>
      </c>
      <c r="Q111" s="1">
        <f t="shared" si="7"/>
        <v>4</v>
      </c>
      <c r="R111" s="18">
        <f t="shared" si="6"/>
        <v>4</v>
      </c>
      <c r="S111" s="27"/>
      <c r="T111" s="28"/>
    </row>
    <row r="112" spans="2:20" ht="33" customHeight="1" x14ac:dyDescent="0.25">
      <c r="B112" s="1">
        <v>104</v>
      </c>
      <c r="C112" s="43" t="s">
        <v>410</v>
      </c>
      <c r="D112" s="31" t="s">
        <v>478</v>
      </c>
      <c r="E112" s="34" t="s">
        <v>429</v>
      </c>
      <c r="F112" s="13" t="s">
        <v>586</v>
      </c>
      <c r="G112" s="1">
        <v>3</v>
      </c>
      <c r="H112" s="1">
        <v>4</v>
      </c>
      <c r="I112" s="4">
        <f t="shared" si="5"/>
        <v>12</v>
      </c>
      <c r="J112" s="78" t="s">
        <v>587</v>
      </c>
      <c r="K112" s="79"/>
      <c r="L112" s="79"/>
      <c r="M112" s="80"/>
      <c r="N112" s="9"/>
      <c r="O112" s="9"/>
      <c r="P112" s="1">
        <v>1</v>
      </c>
      <c r="Q112" s="1">
        <f t="shared" si="7"/>
        <v>4</v>
      </c>
      <c r="R112" s="18">
        <f t="shared" si="6"/>
        <v>4</v>
      </c>
      <c r="S112" s="27"/>
      <c r="T112" s="28"/>
    </row>
    <row r="113" spans="2:20" ht="33" customHeight="1" x14ac:dyDescent="0.25">
      <c r="B113" s="1">
        <v>105</v>
      </c>
      <c r="C113" s="42" t="s">
        <v>410</v>
      </c>
      <c r="D113" s="36" t="s">
        <v>493</v>
      </c>
      <c r="E113" s="34" t="s">
        <v>430</v>
      </c>
      <c r="F113" s="36" t="s">
        <v>203</v>
      </c>
      <c r="G113" s="1">
        <v>3</v>
      </c>
      <c r="H113" s="1">
        <v>4</v>
      </c>
      <c r="I113" s="4">
        <f t="shared" ref="I113" si="8">G113*H113</f>
        <v>12</v>
      </c>
      <c r="J113" s="78" t="s">
        <v>588</v>
      </c>
      <c r="K113" s="79"/>
      <c r="L113" s="79"/>
      <c r="M113" s="80"/>
      <c r="N113" s="9"/>
      <c r="O113" s="9"/>
      <c r="P113" s="1">
        <v>1</v>
      </c>
      <c r="Q113" s="1">
        <f t="shared" si="7"/>
        <v>4</v>
      </c>
      <c r="R113" s="18">
        <f t="shared" si="6"/>
        <v>4</v>
      </c>
      <c r="S113" s="27"/>
      <c r="T113" s="28"/>
    </row>
    <row r="114" spans="2:20" ht="51.75" customHeight="1" x14ac:dyDescent="0.25">
      <c r="B114" s="1">
        <v>106</v>
      </c>
      <c r="C114" s="43" t="s">
        <v>454</v>
      </c>
      <c r="D114" s="31" t="s">
        <v>475</v>
      </c>
      <c r="E114" s="34" t="s">
        <v>431</v>
      </c>
      <c r="F114" s="13" t="s">
        <v>540</v>
      </c>
      <c r="G114" s="1">
        <v>3</v>
      </c>
      <c r="H114" s="1">
        <v>4</v>
      </c>
      <c r="I114" s="4">
        <f t="shared" si="5"/>
        <v>12</v>
      </c>
      <c r="J114" s="78" t="s">
        <v>589</v>
      </c>
      <c r="K114" s="79"/>
      <c r="L114" s="79"/>
      <c r="M114" s="80"/>
      <c r="N114" s="9"/>
      <c r="O114" s="9"/>
      <c r="P114" s="1">
        <v>1</v>
      </c>
      <c r="Q114" s="1">
        <f t="shared" si="7"/>
        <v>4</v>
      </c>
      <c r="R114" s="18">
        <f t="shared" si="6"/>
        <v>4</v>
      </c>
      <c r="S114" s="27"/>
      <c r="T114" s="28"/>
    </row>
    <row r="115" spans="2:20" ht="51.75" customHeight="1" x14ac:dyDescent="0.25">
      <c r="B115" s="1">
        <v>107</v>
      </c>
      <c r="C115" s="43" t="s">
        <v>454</v>
      </c>
      <c r="D115" s="31" t="s">
        <v>494</v>
      </c>
      <c r="E115" s="34" t="s">
        <v>432</v>
      </c>
      <c r="F115" s="13" t="s">
        <v>540</v>
      </c>
      <c r="G115" s="1">
        <v>3</v>
      </c>
      <c r="H115" s="1">
        <v>4</v>
      </c>
      <c r="I115" s="4">
        <f t="shared" si="5"/>
        <v>12</v>
      </c>
      <c r="J115" s="78" t="s">
        <v>590</v>
      </c>
      <c r="K115" s="79"/>
      <c r="L115" s="79"/>
      <c r="M115" s="80"/>
      <c r="N115" s="9"/>
      <c r="O115" s="9"/>
      <c r="P115" s="1">
        <v>1</v>
      </c>
      <c r="Q115" s="1">
        <f t="shared" si="7"/>
        <v>4</v>
      </c>
      <c r="R115" s="18">
        <f t="shared" si="6"/>
        <v>4</v>
      </c>
      <c r="S115" s="27"/>
      <c r="T115" s="28"/>
    </row>
    <row r="116" spans="2:20" ht="70.5" customHeight="1" x14ac:dyDescent="0.25">
      <c r="B116" s="1">
        <v>108</v>
      </c>
      <c r="C116" s="43" t="s">
        <v>454</v>
      </c>
      <c r="D116" s="31" t="s">
        <v>494</v>
      </c>
      <c r="E116" s="34" t="s">
        <v>433</v>
      </c>
      <c r="F116" s="13" t="s">
        <v>253</v>
      </c>
      <c r="G116" s="1">
        <v>3</v>
      </c>
      <c r="H116" s="1">
        <v>4</v>
      </c>
      <c r="I116" s="4">
        <f t="shared" si="5"/>
        <v>12</v>
      </c>
      <c r="J116" s="78" t="s">
        <v>591</v>
      </c>
      <c r="K116" s="79"/>
      <c r="L116" s="79"/>
      <c r="M116" s="80"/>
      <c r="N116" s="9"/>
      <c r="O116" s="9"/>
      <c r="P116" s="1">
        <v>1</v>
      </c>
      <c r="Q116" s="1">
        <f t="shared" si="7"/>
        <v>4</v>
      </c>
      <c r="R116" s="18">
        <f t="shared" si="6"/>
        <v>4</v>
      </c>
      <c r="S116" s="27"/>
      <c r="T116" s="28"/>
    </row>
    <row r="117" spans="2:20" ht="51.75" customHeight="1" x14ac:dyDescent="0.25">
      <c r="B117" s="1">
        <v>109</v>
      </c>
      <c r="C117" s="43" t="s">
        <v>454</v>
      </c>
      <c r="D117" s="31" t="s">
        <v>494</v>
      </c>
      <c r="E117" s="34" t="s">
        <v>434</v>
      </c>
      <c r="F117" s="13" t="s">
        <v>253</v>
      </c>
      <c r="G117" s="1">
        <v>3</v>
      </c>
      <c r="H117" s="1">
        <v>4</v>
      </c>
      <c r="I117" s="4">
        <f t="shared" si="5"/>
        <v>12</v>
      </c>
      <c r="J117" s="78" t="s">
        <v>592</v>
      </c>
      <c r="K117" s="79"/>
      <c r="L117" s="79"/>
      <c r="M117" s="80"/>
      <c r="N117" s="9"/>
      <c r="O117" s="9"/>
      <c r="P117" s="1">
        <v>1</v>
      </c>
      <c r="Q117" s="1">
        <f t="shared" si="7"/>
        <v>4</v>
      </c>
      <c r="R117" s="18">
        <f t="shared" si="6"/>
        <v>4</v>
      </c>
      <c r="S117" s="27"/>
      <c r="T117" s="28"/>
    </row>
    <row r="118" spans="2:20" ht="51.75" customHeight="1" x14ac:dyDescent="0.25">
      <c r="B118" s="1">
        <v>110</v>
      </c>
      <c r="C118" s="43" t="s">
        <v>454</v>
      </c>
      <c r="D118" s="31" t="s">
        <v>494</v>
      </c>
      <c r="E118" s="34" t="s">
        <v>435</v>
      </c>
      <c r="F118" s="13" t="s">
        <v>253</v>
      </c>
      <c r="G118" s="1">
        <v>3</v>
      </c>
      <c r="H118" s="1">
        <v>4</v>
      </c>
      <c r="I118" s="4">
        <f t="shared" si="5"/>
        <v>12</v>
      </c>
      <c r="J118" s="78" t="s">
        <v>593</v>
      </c>
      <c r="K118" s="79"/>
      <c r="L118" s="79"/>
      <c r="M118" s="80"/>
      <c r="N118" s="9"/>
      <c r="O118" s="9"/>
      <c r="P118" s="1">
        <v>1</v>
      </c>
      <c r="Q118" s="1">
        <f t="shared" si="7"/>
        <v>4</v>
      </c>
      <c r="R118" s="18">
        <f t="shared" si="6"/>
        <v>4</v>
      </c>
      <c r="S118" s="27"/>
      <c r="T118" s="28"/>
    </row>
    <row r="119" spans="2:20" ht="51.75" customHeight="1" x14ac:dyDescent="0.25">
      <c r="B119" s="1">
        <v>111</v>
      </c>
      <c r="C119" s="43" t="s">
        <v>454</v>
      </c>
      <c r="D119" s="31" t="s">
        <v>494</v>
      </c>
      <c r="E119" s="34" t="s">
        <v>436</v>
      </c>
      <c r="F119" s="13" t="s">
        <v>253</v>
      </c>
      <c r="G119" s="1">
        <v>3</v>
      </c>
      <c r="H119" s="1">
        <v>4</v>
      </c>
      <c r="I119" s="4">
        <f t="shared" si="5"/>
        <v>12</v>
      </c>
      <c r="J119" s="78" t="s">
        <v>594</v>
      </c>
      <c r="K119" s="79"/>
      <c r="L119" s="79"/>
      <c r="M119" s="80"/>
      <c r="N119" s="9"/>
      <c r="O119" s="9"/>
      <c r="P119" s="1">
        <v>1</v>
      </c>
      <c r="Q119" s="1">
        <f t="shared" si="7"/>
        <v>4</v>
      </c>
      <c r="R119" s="18">
        <f t="shared" si="6"/>
        <v>4</v>
      </c>
      <c r="S119" s="27"/>
      <c r="T119" s="28"/>
    </row>
    <row r="120" spans="2:20" ht="51.75" customHeight="1" x14ac:dyDescent="0.25">
      <c r="B120" s="1">
        <v>112</v>
      </c>
      <c r="C120" s="43" t="s">
        <v>454</v>
      </c>
      <c r="D120" s="31" t="s">
        <v>475</v>
      </c>
      <c r="E120" s="34" t="s">
        <v>437</v>
      </c>
      <c r="F120" s="13" t="s">
        <v>205</v>
      </c>
      <c r="G120" s="1">
        <v>3</v>
      </c>
      <c r="H120" s="1">
        <v>4</v>
      </c>
      <c r="I120" s="4">
        <f t="shared" si="5"/>
        <v>12</v>
      </c>
      <c r="J120" s="78" t="s">
        <v>595</v>
      </c>
      <c r="K120" s="79"/>
      <c r="L120" s="79"/>
      <c r="M120" s="80"/>
      <c r="N120" s="9"/>
      <c r="O120" s="9"/>
      <c r="P120" s="1">
        <v>1</v>
      </c>
      <c r="Q120" s="1">
        <f t="shared" si="7"/>
        <v>4</v>
      </c>
      <c r="R120" s="18">
        <f t="shared" si="6"/>
        <v>4</v>
      </c>
      <c r="S120" s="27"/>
      <c r="T120" s="28"/>
    </row>
    <row r="121" spans="2:20" ht="51.75" customHeight="1" x14ac:dyDescent="0.25">
      <c r="B121" s="1">
        <v>113</v>
      </c>
      <c r="C121" s="43" t="s">
        <v>454</v>
      </c>
      <c r="D121" s="31" t="s">
        <v>473</v>
      </c>
      <c r="E121" s="34" t="s">
        <v>438</v>
      </c>
      <c r="F121" s="13" t="s">
        <v>205</v>
      </c>
      <c r="G121" s="1">
        <v>3</v>
      </c>
      <c r="H121" s="1">
        <v>4</v>
      </c>
      <c r="I121" s="4">
        <f t="shared" si="5"/>
        <v>12</v>
      </c>
      <c r="J121" s="78" t="s">
        <v>596</v>
      </c>
      <c r="K121" s="79"/>
      <c r="L121" s="79"/>
      <c r="M121" s="80"/>
      <c r="N121" s="9"/>
      <c r="O121" s="9"/>
      <c r="P121" s="1">
        <v>1</v>
      </c>
      <c r="Q121" s="1">
        <f t="shared" si="7"/>
        <v>4</v>
      </c>
      <c r="R121" s="18">
        <f t="shared" si="6"/>
        <v>4</v>
      </c>
      <c r="S121" s="27"/>
      <c r="T121" s="28"/>
    </row>
    <row r="122" spans="2:20" ht="51.75" customHeight="1" x14ac:dyDescent="0.25">
      <c r="B122" s="1">
        <v>114</v>
      </c>
      <c r="C122" s="43" t="s">
        <v>454</v>
      </c>
      <c r="D122" s="31" t="s">
        <v>480</v>
      </c>
      <c r="E122" s="34" t="s">
        <v>439</v>
      </c>
      <c r="F122" s="13" t="s">
        <v>538</v>
      </c>
      <c r="G122" s="1">
        <v>3</v>
      </c>
      <c r="H122" s="1">
        <v>4</v>
      </c>
      <c r="I122" s="4">
        <f t="shared" si="5"/>
        <v>12</v>
      </c>
      <c r="J122" s="78" t="s">
        <v>597</v>
      </c>
      <c r="K122" s="79"/>
      <c r="L122" s="79"/>
      <c r="M122" s="80"/>
      <c r="N122" s="9"/>
      <c r="O122" s="9"/>
      <c r="P122" s="1">
        <v>1</v>
      </c>
      <c r="Q122" s="1">
        <f t="shared" si="7"/>
        <v>4</v>
      </c>
      <c r="R122" s="18">
        <f t="shared" si="6"/>
        <v>4</v>
      </c>
      <c r="S122" s="27"/>
      <c r="T122" s="28"/>
    </row>
    <row r="123" spans="2:20" ht="51.75" customHeight="1" x14ac:dyDescent="0.25">
      <c r="B123" s="1">
        <v>115</v>
      </c>
      <c r="C123" s="43" t="s">
        <v>454</v>
      </c>
      <c r="D123" s="31" t="s">
        <v>494</v>
      </c>
      <c r="E123" s="34" t="s">
        <v>440</v>
      </c>
      <c r="F123" s="13" t="s">
        <v>253</v>
      </c>
      <c r="G123" s="1">
        <v>3</v>
      </c>
      <c r="H123" s="1">
        <v>4</v>
      </c>
      <c r="I123" s="4">
        <f t="shared" si="5"/>
        <v>12</v>
      </c>
      <c r="J123" s="78" t="s">
        <v>598</v>
      </c>
      <c r="K123" s="79"/>
      <c r="L123" s="79"/>
      <c r="M123" s="80"/>
      <c r="N123" s="9"/>
      <c r="O123" s="9"/>
      <c r="P123" s="1">
        <v>1</v>
      </c>
      <c r="Q123" s="1">
        <f t="shared" si="7"/>
        <v>4</v>
      </c>
      <c r="R123" s="18">
        <f t="shared" si="6"/>
        <v>4</v>
      </c>
      <c r="S123" s="27"/>
      <c r="T123" s="28"/>
    </row>
    <row r="124" spans="2:20" ht="51.75" customHeight="1" x14ac:dyDescent="0.25">
      <c r="B124" s="1">
        <v>116</v>
      </c>
      <c r="C124" s="43" t="s">
        <v>454</v>
      </c>
      <c r="D124" s="31" t="s">
        <v>494</v>
      </c>
      <c r="E124" s="34" t="s">
        <v>441</v>
      </c>
      <c r="F124" s="13" t="s">
        <v>538</v>
      </c>
      <c r="G124" s="1">
        <v>3</v>
      </c>
      <c r="H124" s="1">
        <v>4</v>
      </c>
      <c r="I124" s="4">
        <f t="shared" si="5"/>
        <v>12</v>
      </c>
      <c r="J124" s="78" t="s">
        <v>599</v>
      </c>
      <c r="K124" s="79"/>
      <c r="L124" s="79"/>
      <c r="M124" s="80"/>
      <c r="N124" s="9"/>
      <c r="O124" s="9"/>
      <c r="P124" s="1">
        <v>1</v>
      </c>
      <c r="Q124" s="1">
        <f t="shared" si="7"/>
        <v>4</v>
      </c>
      <c r="R124" s="18">
        <f t="shared" si="6"/>
        <v>4</v>
      </c>
      <c r="S124" s="27"/>
      <c r="T124" s="28"/>
    </row>
    <row r="125" spans="2:20" ht="96.75" customHeight="1" x14ac:dyDescent="0.25">
      <c r="B125" s="1">
        <v>117</v>
      </c>
      <c r="C125" s="43" t="s">
        <v>454</v>
      </c>
      <c r="D125" s="31" t="s">
        <v>495</v>
      </c>
      <c r="E125" s="34" t="s">
        <v>442</v>
      </c>
      <c r="F125" s="13" t="s">
        <v>253</v>
      </c>
      <c r="G125" s="1">
        <v>3</v>
      </c>
      <c r="H125" s="1">
        <v>4</v>
      </c>
      <c r="I125" s="4">
        <f t="shared" si="5"/>
        <v>12</v>
      </c>
      <c r="J125" s="78" t="s">
        <v>600</v>
      </c>
      <c r="K125" s="79"/>
      <c r="L125" s="79"/>
      <c r="M125" s="80"/>
      <c r="N125" s="9"/>
      <c r="O125" s="9"/>
      <c r="P125" s="1">
        <v>1</v>
      </c>
      <c r="Q125" s="1">
        <f t="shared" si="7"/>
        <v>4</v>
      </c>
      <c r="R125" s="18">
        <f t="shared" si="6"/>
        <v>4</v>
      </c>
      <c r="S125" s="27"/>
      <c r="T125" s="28"/>
    </row>
    <row r="126" spans="2:20" ht="51.75" customHeight="1" x14ac:dyDescent="0.25">
      <c r="B126" s="1">
        <v>118</v>
      </c>
      <c r="C126" s="43" t="s">
        <v>454</v>
      </c>
      <c r="D126" s="31" t="s">
        <v>496</v>
      </c>
      <c r="E126" s="34" t="s">
        <v>443</v>
      </c>
      <c r="F126" s="13" t="s">
        <v>253</v>
      </c>
      <c r="G126" s="1">
        <v>3</v>
      </c>
      <c r="H126" s="1">
        <v>4</v>
      </c>
      <c r="I126" s="4">
        <f t="shared" si="5"/>
        <v>12</v>
      </c>
      <c r="J126" s="78" t="s">
        <v>601</v>
      </c>
      <c r="K126" s="79"/>
      <c r="L126" s="79"/>
      <c r="M126" s="80"/>
      <c r="N126" s="9"/>
      <c r="O126" s="9"/>
      <c r="P126" s="1">
        <v>1</v>
      </c>
      <c r="Q126" s="1">
        <f t="shared" si="7"/>
        <v>4</v>
      </c>
      <c r="R126" s="18">
        <f t="shared" si="6"/>
        <v>4</v>
      </c>
      <c r="S126" s="27"/>
      <c r="T126" s="28"/>
    </row>
    <row r="127" spans="2:20" ht="51.75" customHeight="1" x14ac:dyDescent="0.25">
      <c r="B127" s="1">
        <v>119</v>
      </c>
      <c r="C127" s="43" t="s">
        <v>454</v>
      </c>
      <c r="D127" s="31" t="s">
        <v>494</v>
      </c>
      <c r="E127" s="34" t="s">
        <v>497</v>
      </c>
      <c r="F127" s="13" t="s">
        <v>253</v>
      </c>
      <c r="G127" s="1">
        <v>3</v>
      </c>
      <c r="H127" s="1">
        <v>4</v>
      </c>
      <c r="I127" s="4">
        <f t="shared" si="5"/>
        <v>12</v>
      </c>
      <c r="J127" s="78" t="s">
        <v>602</v>
      </c>
      <c r="K127" s="79"/>
      <c r="L127" s="79"/>
      <c r="M127" s="80"/>
      <c r="N127" s="9"/>
      <c r="O127" s="9"/>
      <c r="P127" s="1">
        <v>1</v>
      </c>
      <c r="Q127" s="1">
        <f t="shared" si="7"/>
        <v>4</v>
      </c>
      <c r="R127" s="18">
        <f t="shared" si="6"/>
        <v>4</v>
      </c>
      <c r="S127" s="27"/>
      <c r="T127" s="28"/>
    </row>
    <row r="128" spans="2:20" ht="87.75" customHeight="1" x14ac:dyDescent="0.25">
      <c r="B128" s="1">
        <v>120</v>
      </c>
      <c r="C128" s="43" t="s">
        <v>454</v>
      </c>
      <c r="D128" s="31" t="s">
        <v>494</v>
      </c>
      <c r="E128" s="34" t="s">
        <v>444</v>
      </c>
      <c r="F128" s="13" t="s">
        <v>253</v>
      </c>
      <c r="G128" s="1">
        <v>3</v>
      </c>
      <c r="H128" s="1">
        <v>4</v>
      </c>
      <c r="I128" s="4">
        <f t="shared" si="5"/>
        <v>12</v>
      </c>
      <c r="J128" s="78" t="s">
        <v>603</v>
      </c>
      <c r="K128" s="79"/>
      <c r="L128" s="79"/>
      <c r="M128" s="80"/>
      <c r="N128" s="9"/>
      <c r="O128" s="9"/>
      <c r="P128" s="1">
        <v>1</v>
      </c>
      <c r="Q128" s="1">
        <f t="shared" si="7"/>
        <v>4</v>
      </c>
      <c r="R128" s="18">
        <f t="shared" si="6"/>
        <v>4</v>
      </c>
      <c r="S128" s="27"/>
      <c r="T128" s="28"/>
    </row>
    <row r="129" spans="1:20" ht="51.75" customHeight="1" x14ac:dyDescent="0.25">
      <c r="B129" s="1">
        <v>121</v>
      </c>
      <c r="C129" s="43" t="s">
        <v>454</v>
      </c>
      <c r="D129" s="31" t="s">
        <v>498</v>
      </c>
      <c r="E129" s="34" t="s">
        <v>445</v>
      </c>
      <c r="F129" s="13" t="s">
        <v>546</v>
      </c>
      <c r="G129" s="1">
        <v>3</v>
      </c>
      <c r="H129" s="1">
        <v>4</v>
      </c>
      <c r="I129" s="4">
        <f t="shared" si="5"/>
        <v>12</v>
      </c>
      <c r="J129" s="78" t="s">
        <v>604</v>
      </c>
      <c r="K129" s="79"/>
      <c r="L129" s="79"/>
      <c r="M129" s="80"/>
      <c r="N129" s="9"/>
      <c r="O129" s="9"/>
      <c r="P129" s="1">
        <v>1</v>
      </c>
      <c r="Q129" s="1">
        <f t="shared" si="7"/>
        <v>4</v>
      </c>
      <c r="R129" s="18">
        <f t="shared" si="6"/>
        <v>4</v>
      </c>
      <c r="S129" s="27"/>
      <c r="T129" s="28"/>
    </row>
    <row r="130" spans="1:20" ht="51.75" customHeight="1" x14ac:dyDescent="0.25">
      <c r="B130" s="1">
        <v>122</v>
      </c>
      <c r="C130" s="43" t="s">
        <v>454</v>
      </c>
      <c r="D130" s="31" t="s">
        <v>499</v>
      </c>
      <c r="E130" s="34" t="s">
        <v>446</v>
      </c>
      <c r="F130" s="13" t="s">
        <v>546</v>
      </c>
      <c r="G130" s="1">
        <v>3</v>
      </c>
      <c r="H130" s="1">
        <v>4</v>
      </c>
      <c r="I130" s="4">
        <f t="shared" si="5"/>
        <v>12</v>
      </c>
      <c r="J130" s="78" t="s">
        <v>605</v>
      </c>
      <c r="K130" s="79"/>
      <c r="L130" s="79"/>
      <c r="M130" s="80"/>
      <c r="N130" s="9"/>
      <c r="O130" s="9"/>
      <c r="P130" s="1">
        <v>1</v>
      </c>
      <c r="Q130" s="1">
        <f t="shared" si="7"/>
        <v>4</v>
      </c>
      <c r="R130" s="18">
        <f t="shared" si="6"/>
        <v>4</v>
      </c>
      <c r="S130" s="27"/>
      <c r="T130" s="28"/>
    </row>
    <row r="131" spans="1:20" ht="51.75" customHeight="1" x14ac:dyDescent="0.25">
      <c r="B131" s="1">
        <v>123</v>
      </c>
      <c r="C131" s="43" t="s">
        <v>454</v>
      </c>
      <c r="D131" s="31" t="s">
        <v>340</v>
      </c>
      <c r="E131" s="34" t="s">
        <v>447</v>
      </c>
      <c r="F131" s="13" t="s">
        <v>606</v>
      </c>
      <c r="G131" s="1">
        <v>3</v>
      </c>
      <c r="H131" s="1">
        <v>4</v>
      </c>
      <c r="I131" s="4">
        <f t="shared" si="5"/>
        <v>12</v>
      </c>
      <c r="J131" s="78" t="s">
        <v>607</v>
      </c>
      <c r="K131" s="79"/>
      <c r="L131" s="79"/>
      <c r="M131" s="80"/>
      <c r="N131" s="9"/>
      <c r="O131" s="9"/>
      <c r="P131" s="1">
        <v>1</v>
      </c>
      <c r="Q131" s="1">
        <f t="shared" si="7"/>
        <v>4</v>
      </c>
      <c r="R131" s="18">
        <f t="shared" si="6"/>
        <v>4</v>
      </c>
      <c r="S131" s="27"/>
      <c r="T131" s="28"/>
    </row>
    <row r="132" spans="1:20" ht="51.75" customHeight="1" x14ac:dyDescent="0.25">
      <c r="B132" s="1">
        <v>124</v>
      </c>
      <c r="C132" s="43" t="s">
        <v>453</v>
      </c>
      <c r="D132" s="31" t="s">
        <v>473</v>
      </c>
      <c r="E132" s="34" t="s">
        <v>365</v>
      </c>
      <c r="F132" s="13" t="s">
        <v>205</v>
      </c>
      <c r="G132" s="1">
        <v>3</v>
      </c>
      <c r="H132" s="1">
        <v>4</v>
      </c>
      <c r="I132" s="4">
        <f t="shared" si="5"/>
        <v>12</v>
      </c>
      <c r="J132" s="78" t="s">
        <v>596</v>
      </c>
      <c r="K132" s="79"/>
      <c r="L132" s="79"/>
      <c r="M132" s="80"/>
      <c r="N132" s="9"/>
      <c r="O132" s="9"/>
      <c r="P132" s="1">
        <v>1</v>
      </c>
      <c r="Q132" s="1">
        <f t="shared" si="7"/>
        <v>4</v>
      </c>
      <c r="R132" s="18">
        <f t="shared" si="6"/>
        <v>4</v>
      </c>
      <c r="S132" s="27"/>
      <c r="T132" s="28"/>
    </row>
    <row r="133" spans="1:20" ht="51.75" customHeight="1" x14ac:dyDescent="0.25">
      <c r="B133" s="1">
        <v>125</v>
      </c>
      <c r="C133" s="43" t="s">
        <v>453</v>
      </c>
      <c r="D133" s="31" t="s">
        <v>500</v>
      </c>
      <c r="E133" s="34" t="s">
        <v>448</v>
      </c>
      <c r="F133" s="13" t="s">
        <v>117</v>
      </c>
      <c r="G133" s="1">
        <v>3</v>
      </c>
      <c r="H133" s="1">
        <v>4</v>
      </c>
      <c r="I133" s="4">
        <f t="shared" si="5"/>
        <v>12</v>
      </c>
      <c r="J133" s="78" t="s">
        <v>608</v>
      </c>
      <c r="K133" s="79"/>
      <c r="L133" s="79"/>
      <c r="M133" s="80"/>
      <c r="N133" s="9"/>
      <c r="O133" s="9"/>
      <c r="P133" s="1">
        <v>1</v>
      </c>
      <c r="Q133" s="1">
        <f t="shared" si="7"/>
        <v>4</v>
      </c>
      <c r="R133" s="18">
        <f t="shared" si="6"/>
        <v>4</v>
      </c>
      <c r="S133" s="27"/>
      <c r="T133" s="28"/>
    </row>
    <row r="134" spans="1:20" ht="51.75" customHeight="1" x14ac:dyDescent="0.25">
      <c r="B134" s="1">
        <v>126</v>
      </c>
      <c r="C134" s="43" t="s">
        <v>453</v>
      </c>
      <c r="D134" s="31" t="s">
        <v>501</v>
      </c>
      <c r="E134" s="34" t="s">
        <v>449</v>
      </c>
      <c r="F134" s="13" t="s">
        <v>205</v>
      </c>
      <c r="G134" s="1">
        <v>3</v>
      </c>
      <c r="H134" s="1">
        <v>4</v>
      </c>
      <c r="I134" s="4">
        <f t="shared" si="5"/>
        <v>12</v>
      </c>
      <c r="J134" s="78" t="s">
        <v>609</v>
      </c>
      <c r="K134" s="79"/>
      <c r="L134" s="79"/>
      <c r="M134" s="80"/>
      <c r="N134" s="9"/>
      <c r="O134" s="9"/>
      <c r="P134" s="1">
        <v>1</v>
      </c>
      <c r="Q134" s="1">
        <f t="shared" si="7"/>
        <v>4</v>
      </c>
      <c r="R134" s="18">
        <f t="shared" si="6"/>
        <v>4</v>
      </c>
      <c r="S134" s="27"/>
      <c r="T134" s="28"/>
    </row>
    <row r="135" spans="1:20" ht="51.75" customHeight="1" x14ac:dyDescent="0.25">
      <c r="B135" s="1">
        <v>127</v>
      </c>
      <c r="C135" s="42" t="s">
        <v>453</v>
      </c>
      <c r="D135" s="36" t="s">
        <v>502</v>
      </c>
      <c r="E135" s="34" t="s">
        <v>450</v>
      </c>
      <c r="F135" s="36" t="s">
        <v>538</v>
      </c>
      <c r="G135" s="1">
        <v>3</v>
      </c>
      <c r="H135" s="1">
        <v>4</v>
      </c>
      <c r="I135" s="19">
        <f t="shared" si="5"/>
        <v>12</v>
      </c>
      <c r="J135" s="78" t="s">
        <v>610</v>
      </c>
      <c r="K135" s="79"/>
      <c r="L135" s="79"/>
      <c r="M135" s="80"/>
      <c r="N135" s="9"/>
      <c r="O135" s="9"/>
      <c r="P135" s="1">
        <v>1</v>
      </c>
      <c r="Q135" s="1">
        <f t="shared" si="7"/>
        <v>4</v>
      </c>
      <c r="R135" s="18">
        <f t="shared" si="6"/>
        <v>4</v>
      </c>
      <c r="S135" s="27"/>
      <c r="T135" s="28"/>
    </row>
    <row r="136" spans="1:20" ht="51.75" customHeight="1" x14ac:dyDescent="0.25">
      <c r="B136" s="1">
        <v>128</v>
      </c>
      <c r="C136" s="43" t="s">
        <v>453</v>
      </c>
      <c r="D136" s="31" t="s">
        <v>340</v>
      </c>
      <c r="E136" s="34" t="s">
        <v>451</v>
      </c>
      <c r="F136" s="13" t="s">
        <v>606</v>
      </c>
      <c r="G136" s="1">
        <v>3</v>
      </c>
      <c r="H136" s="1">
        <v>4</v>
      </c>
      <c r="I136" s="4">
        <f t="shared" si="5"/>
        <v>12</v>
      </c>
      <c r="J136" s="78" t="s">
        <v>611</v>
      </c>
      <c r="K136" s="79"/>
      <c r="L136" s="79"/>
      <c r="M136" s="80"/>
      <c r="N136" s="9"/>
      <c r="O136" s="9"/>
      <c r="P136" s="1">
        <v>1</v>
      </c>
      <c r="Q136" s="1">
        <f t="shared" si="7"/>
        <v>4</v>
      </c>
      <c r="R136" s="18">
        <f t="shared" si="6"/>
        <v>4</v>
      </c>
      <c r="S136" s="27"/>
      <c r="T136" s="28"/>
    </row>
    <row r="137" spans="1:20" ht="51.75" customHeight="1" x14ac:dyDescent="0.25">
      <c r="B137" s="1">
        <v>129</v>
      </c>
      <c r="C137" s="43" t="s">
        <v>453</v>
      </c>
      <c r="D137" s="31" t="s">
        <v>499</v>
      </c>
      <c r="E137" s="34" t="s">
        <v>452</v>
      </c>
      <c r="F137" s="13" t="s">
        <v>177</v>
      </c>
      <c r="G137" s="1">
        <v>3</v>
      </c>
      <c r="H137" s="1">
        <v>5</v>
      </c>
      <c r="I137" s="37">
        <f t="shared" si="5"/>
        <v>15</v>
      </c>
      <c r="J137" s="78" t="s">
        <v>612</v>
      </c>
      <c r="K137" s="79"/>
      <c r="L137" s="79"/>
      <c r="M137" s="80"/>
      <c r="N137" s="9"/>
      <c r="O137" s="9"/>
      <c r="P137" s="1">
        <v>1</v>
      </c>
      <c r="Q137" s="1">
        <f t="shared" si="7"/>
        <v>5</v>
      </c>
      <c r="R137" s="18">
        <f t="shared" ref="R137:R200" si="9">P137*Q137</f>
        <v>5</v>
      </c>
      <c r="S137" s="27"/>
      <c r="T137" s="28"/>
    </row>
    <row r="138" spans="1:20" s="21" customFormat="1" ht="70.5" customHeight="1" x14ac:dyDescent="0.25">
      <c r="A138" s="91"/>
      <c r="B138" s="1">
        <v>130</v>
      </c>
      <c r="C138" s="43" t="s">
        <v>69</v>
      </c>
      <c r="D138" s="12" t="s">
        <v>239</v>
      </c>
      <c r="E138" s="31" t="s">
        <v>240</v>
      </c>
      <c r="F138" s="13" t="s">
        <v>94</v>
      </c>
      <c r="G138" s="1">
        <v>1</v>
      </c>
      <c r="H138" s="1">
        <v>3</v>
      </c>
      <c r="I138" s="5">
        <f t="shared" ref="I138:I163" si="10">G138*H138</f>
        <v>3</v>
      </c>
      <c r="J138" s="78" t="s">
        <v>241</v>
      </c>
      <c r="K138" s="79"/>
      <c r="L138" s="79"/>
      <c r="M138" s="80"/>
      <c r="N138" s="9"/>
      <c r="O138" s="9"/>
      <c r="P138" s="1">
        <v>1</v>
      </c>
      <c r="Q138" s="1">
        <f t="shared" ref="Q138:Q201" si="11">H138</f>
        <v>3</v>
      </c>
      <c r="R138" s="18">
        <f t="shared" si="9"/>
        <v>3</v>
      </c>
      <c r="S138" s="27"/>
      <c r="T138" s="28"/>
    </row>
    <row r="139" spans="1:20" s="21" customFormat="1" ht="60" customHeight="1" x14ac:dyDescent="0.25">
      <c r="A139" s="91"/>
      <c r="B139" s="1">
        <v>131</v>
      </c>
      <c r="C139" s="43" t="s">
        <v>69</v>
      </c>
      <c r="D139" s="12" t="s">
        <v>245</v>
      </c>
      <c r="E139" s="31" t="s">
        <v>246</v>
      </c>
      <c r="F139" s="12" t="s">
        <v>94</v>
      </c>
      <c r="G139" s="1">
        <v>2</v>
      </c>
      <c r="H139" s="1">
        <v>2</v>
      </c>
      <c r="I139" s="5">
        <f>G139*H139</f>
        <v>4</v>
      </c>
      <c r="J139" s="78" t="s">
        <v>330</v>
      </c>
      <c r="K139" s="79"/>
      <c r="L139" s="79"/>
      <c r="M139" s="80"/>
      <c r="N139" s="12"/>
      <c r="O139" s="12"/>
      <c r="P139" s="1">
        <v>1</v>
      </c>
      <c r="Q139" s="1">
        <f t="shared" si="11"/>
        <v>2</v>
      </c>
      <c r="R139" s="18">
        <f t="shared" si="9"/>
        <v>2</v>
      </c>
      <c r="S139" s="27"/>
      <c r="T139" s="28"/>
    </row>
    <row r="140" spans="1:20" s="21" customFormat="1" ht="94.5" customHeight="1" x14ac:dyDescent="0.25">
      <c r="A140" s="91"/>
      <c r="B140" s="1">
        <v>132</v>
      </c>
      <c r="C140" s="43" t="s">
        <v>69</v>
      </c>
      <c r="D140" s="12" t="s">
        <v>279</v>
      </c>
      <c r="E140" s="31" t="s">
        <v>280</v>
      </c>
      <c r="F140" s="13" t="s">
        <v>205</v>
      </c>
      <c r="G140" s="1">
        <v>2</v>
      </c>
      <c r="H140" s="1">
        <v>3</v>
      </c>
      <c r="I140" s="5">
        <f t="shared" si="10"/>
        <v>6</v>
      </c>
      <c r="J140" s="78" t="s">
        <v>24</v>
      </c>
      <c r="K140" s="79"/>
      <c r="L140" s="79"/>
      <c r="M140" s="80"/>
      <c r="N140" s="9"/>
      <c r="O140" s="9"/>
      <c r="P140" s="1">
        <v>1</v>
      </c>
      <c r="Q140" s="1">
        <f t="shared" si="11"/>
        <v>3</v>
      </c>
      <c r="R140" s="18">
        <f t="shared" si="9"/>
        <v>3</v>
      </c>
      <c r="S140" s="27"/>
      <c r="T140" s="28"/>
    </row>
    <row r="141" spans="1:20" s="21" customFormat="1" ht="63.75" customHeight="1" x14ac:dyDescent="0.25">
      <c r="A141" s="91"/>
      <c r="B141" s="1">
        <v>133</v>
      </c>
      <c r="C141" s="43" t="s">
        <v>69</v>
      </c>
      <c r="D141" s="7" t="s">
        <v>37</v>
      </c>
      <c r="E141" s="7" t="s">
        <v>235</v>
      </c>
      <c r="F141" s="10" t="s">
        <v>94</v>
      </c>
      <c r="G141" s="8">
        <v>2</v>
      </c>
      <c r="H141" s="8">
        <v>3</v>
      </c>
      <c r="I141" s="5">
        <f t="shared" si="10"/>
        <v>6</v>
      </c>
      <c r="J141" s="95" t="s">
        <v>315</v>
      </c>
      <c r="K141" s="96"/>
      <c r="L141" s="96"/>
      <c r="M141" s="97"/>
      <c r="N141" s="9"/>
      <c r="O141" s="9"/>
      <c r="P141" s="1">
        <v>1</v>
      </c>
      <c r="Q141" s="1">
        <f t="shared" si="11"/>
        <v>3</v>
      </c>
      <c r="R141" s="18">
        <f t="shared" si="9"/>
        <v>3</v>
      </c>
      <c r="S141" s="27"/>
      <c r="T141" s="28"/>
    </row>
    <row r="142" spans="1:20" s="21" customFormat="1" ht="72.75" customHeight="1" x14ac:dyDescent="0.25">
      <c r="A142" s="91"/>
      <c r="B142" s="1">
        <v>134</v>
      </c>
      <c r="C142" s="43" t="s">
        <v>69</v>
      </c>
      <c r="D142" s="12" t="s">
        <v>236</v>
      </c>
      <c r="E142" s="31" t="s">
        <v>263</v>
      </c>
      <c r="F142" s="12" t="s">
        <v>94</v>
      </c>
      <c r="G142" s="1">
        <v>2</v>
      </c>
      <c r="H142" s="1">
        <v>2</v>
      </c>
      <c r="I142" s="5">
        <f t="shared" si="10"/>
        <v>4</v>
      </c>
      <c r="J142" s="78" t="s">
        <v>264</v>
      </c>
      <c r="K142" s="79"/>
      <c r="L142" s="79"/>
      <c r="M142" s="80"/>
      <c r="N142" s="12"/>
      <c r="O142" s="12"/>
      <c r="P142" s="1">
        <v>1</v>
      </c>
      <c r="Q142" s="1">
        <f t="shared" si="11"/>
        <v>2</v>
      </c>
      <c r="R142" s="18">
        <f t="shared" si="9"/>
        <v>2</v>
      </c>
      <c r="S142" s="27"/>
      <c r="T142" s="28"/>
    </row>
    <row r="143" spans="1:20" s="23" customFormat="1" ht="68.25" customHeight="1" x14ac:dyDescent="0.25">
      <c r="A143" s="91"/>
      <c r="B143" s="1">
        <v>135</v>
      </c>
      <c r="C143" s="43" t="s">
        <v>69</v>
      </c>
      <c r="D143" s="12" t="s">
        <v>250</v>
      </c>
      <c r="E143" s="31" t="s">
        <v>251</v>
      </c>
      <c r="F143" s="12" t="s">
        <v>252</v>
      </c>
      <c r="G143" s="1">
        <v>2</v>
      </c>
      <c r="H143" s="1">
        <v>5</v>
      </c>
      <c r="I143" s="4">
        <f t="shared" si="10"/>
        <v>10</v>
      </c>
      <c r="J143" s="94" t="s">
        <v>316</v>
      </c>
      <c r="K143" s="94"/>
      <c r="L143" s="94"/>
      <c r="M143" s="94"/>
      <c r="N143" s="12"/>
      <c r="O143" s="12"/>
      <c r="P143" s="1">
        <v>1</v>
      </c>
      <c r="Q143" s="1">
        <f t="shared" si="11"/>
        <v>5</v>
      </c>
      <c r="R143" s="18">
        <f t="shared" si="9"/>
        <v>5</v>
      </c>
      <c r="S143" s="27"/>
      <c r="T143" s="28"/>
    </row>
    <row r="144" spans="1:20" s="23" customFormat="1" ht="103.5" customHeight="1" x14ac:dyDescent="0.25">
      <c r="A144" s="91"/>
      <c r="B144" s="1">
        <v>136</v>
      </c>
      <c r="C144" s="43" t="s">
        <v>69</v>
      </c>
      <c r="D144" s="12" t="s">
        <v>242</v>
      </c>
      <c r="E144" s="31" t="s">
        <v>331</v>
      </c>
      <c r="F144" s="12" t="s">
        <v>205</v>
      </c>
      <c r="G144" s="1">
        <v>3</v>
      </c>
      <c r="H144" s="1">
        <v>3</v>
      </c>
      <c r="I144" s="4">
        <f t="shared" si="10"/>
        <v>9</v>
      </c>
      <c r="J144" s="78" t="s">
        <v>62</v>
      </c>
      <c r="K144" s="79"/>
      <c r="L144" s="79"/>
      <c r="M144" s="80"/>
      <c r="N144" s="12"/>
      <c r="O144" s="12"/>
      <c r="P144" s="1">
        <v>1</v>
      </c>
      <c r="Q144" s="1">
        <f t="shared" si="11"/>
        <v>3</v>
      </c>
      <c r="R144" s="18">
        <f t="shared" si="9"/>
        <v>3</v>
      </c>
      <c r="S144" s="27"/>
      <c r="T144" s="28"/>
    </row>
    <row r="145" spans="1:20" s="23" customFormat="1" ht="108" customHeight="1" x14ac:dyDescent="0.25">
      <c r="A145" s="91"/>
      <c r="B145" s="1">
        <v>137</v>
      </c>
      <c r="C145" s="43" t="s">
        <v>69</v>
      </c>
      <c r="D145" s="12" t="s">
        <v>244</v>
      </c>
      <c r="E145" s="31" t="s">
        <v>243</v>
      </c>
      <c r="F145" s="12" t="s">
        <v>138</v>
      </c>
      <c r="G145" s="1">
        <v>2</v>
      </c>
      <c r="H145" s="1">
        <v>3</v>
      </c>
      <c r="I145" s="5">
        <f t="shared" si="10"/>
        <v>6</v>
      </c>
      <c r="J145" s="78" t="s">
        <v>317</v>
      </c>
      <c r="K145" s="79"/>
      <c r="L145" s="79"/>
      <c r="M145" s="80"/>
      <c r="N145" s="12"/>
      <c r="O145" s="12"/>
      <c r="P145" s="1">
        <v>1</v>
      </c>
      <c r="Q145" s="1">
        <f t="shared" si="11"/>
        <v>3</v>
      </c>
      <c r="R145" s="18">
        <f t="shared" si="9"/>
        <v>3</v>
      </c>
      <c r="S145" s="27"/>
      <c r="T145" s="28"/>
    </row>
    <row r="146" spans="1:20" s="21" customFormat="1" ht="84.75" customHeight="1" x14ac:dyDescent="0.25">
      <c r="A146" s="91"/>
      <c r="B146" s="1">
        <v>138</v>
      </c>
      <c r="C146" s="43" t="s">
        <v>69</v>
      </c>
      <c r="D146" s="12" t="s">
        <v>259</v>
      </c>
      <c r="E146" s="31" t="s">
        <v>258</v>
      </c>
      <c r="F146" s="13" t="s">
        <v>94</v>
      </c>
      <c r="G146" s="1">
        <v>2</v>
      </c>
      <c r="H146" s="1">
        <v>3</v>
      </c>
      <c r="I146" s="5">
        <f t="shared" si="10"/>
        <v>6</v>
      </c>
      <c r="J146" s="78" t="s">
        <v>332</v>
      </c>
      <c r="K146" s="79"/>
      <c r="L146" s="79"/>
      <c r="M146" s="80"/>
      <c r="N146" s="12"/>
      <c r="O146" s="12"/>
      <c r="P146" s="1">
        <v>1</v>
      </c>
      <c r="Q146" s="1">
        <f t="shared" si="11"/>
        <v>3</v>
      </c>
      <c r="R146" s="18">
        <f t="shared" si="9"/>
        <v>3</v>
      </c>
      <c r="S146" s="27"/>
      <c r="T146" s="28"/>
    </row>
    <row r="147" spans="1:20" s="23" customFormat="1" ht="55.5" customHeight="1" x14ac:dyDescent="0.25">
      <c r="A147" s="91"/>
      <c r="B147" s="1">
        <v>139</v>
      </c>
      <c r="C147" s="43" t="s">
        <v>69</v>
      </c>
      <c r="D147" s="12" t="s">
        <v>144</v>
      </c>
      <c r="E147" s="31" t="s">
        <v>318</v>
      </c>
      <c r="F147" s="13" t="s">
        <v>138</v>
      </c>
      <c r="G147" s="1">
        <v>3</v>
      </c>
      <c r="H147" s="1">
        <v>3</v>
      </c>
      <c r="I147" s="4">
        <f t="shared" si="10"/>
        <v>9</v>
      </c>
      <c r="J147" s="78" t="s">
        <v>210</v>
      </c>
      <c r="K147" s="79"/>
      <c r="L147" s="79"/>
      <c r="M147" s="80"/>
      <c r="N147" s="9"/>
      <c r="O147" s="9"/>
      <c r="P147" s="1">
        <v>1</v>
      </c>
      <c r="Q147" s="1">
        <f t="shared" si="11"/>
        <v>3</v>
      </c>
      <c r="R147" s="18">
        <f t="shared" si="9"/>
        <v>3</v>
      </c>
      <c r="S147" s="27"/>
      <c r="T147" s="28"/>
    </row>
    <row r="148" spans="1:20" s="21" customFormat="1" ht="63.75" customHeight="1" x14ac:dyDescent="0.25">
      <c r="A148" s="91"/>
      <c r="B148" s="1">
        <v>140</v>
      </c>
      <c r="C148" s="43" t="s">
        <v>69</v>
      </c>
      <c r="D148" s="12" t="s">
        <v>248</v>
      </c>
      <c r="E148" s="31" t="s">
        <v>249</v>
      </c>
      <c r="F148" s="12" t="s">
        <v>94</v>
      </c>
      <c r="G148" s="1">
        <v>2</v>
      </c>
      <c r="H148" s="1">
        <v>2</v>
      </c>
      <c r="I148" s="5">
        <f t="shared" si="10"/>
        <v>4</v>
      </c>
      <c r="J148" s="78" t="s">
        <v>319</v>
      </c>
      <c r="K148" s="79"/>
      <c r="L148" s="79"/>
      <c r="M148" s="80"/>
      <c r="N148" s="12"/>
      <c r="O148" s="12"/>
      <c r="P148" s="1">
        <v>1</v>
      </c>
      <c r="Q148" s="1">
        <f t="shared" si="11"/>
        <v>2</v>
      </c>
      <c r="R148" s="18">
        <f t="shared" si="9"/>
        <v>2</v>
      </c>
      <c r="S148" s="27"/>
      <c r="T148" s="28"/>
    </row>
    <row r="149" spans="1:20" s="21" customFormat="1" ht="51.75" customHeight="1" x14ac:dyDescent="0.25">
      <c r="A149" s="91"/>
      <c r="B149" s="1">
        <v>141</v>
      </c>
      <c r="C149" s="43" t="s">
        <v>69</v>
      </c>
      <c r="D149" s="12" t="s">
        <v>121</v>
      </c>
      <c r="E149" s="31" t="s">
        <v>122</v>
      </c>
      <c r="F149" s="12" t="s">
        <v>203</v>
      </c>
      <c r="G149" s="1">
        <v>3</v>
      </c>
      <c r="H149" s="1">
        <v>5</v>
      </c>
      <c r="I149" s="37">
        <f t="shared" si="10"/>
        <v>15</v>
      </c>
      <c r="J149" s="78" t="s">
        <v>175</v>
      </c>
      <c r="K149" s="79"/>
      <c r="L149" s="79"/>
      <c r="M149" s="80"/>
      <c r="N149" s="12"/>
      <c r="O149" s="12"/>
      <c r="P149" s="1">
        <v>1</v>
      </c>
      <c r="Q149" s="1">
        <f t="shared" si="11"/>
        <v>5</v>
      </c>
      <c r="R149" s="18">
        <f t="shared" si="9"/>
        <v>5</v>
      </c>
      <c r="S149" s="27"/>
      <c r="T149" s="28"/>
    </row>
    <row r="150" spans="1:20" ht="57" customHeight="1" x14ac:dyDescent="0.25">
      <c r="B150" s="1">
        <v>142</v>
      </c>
      <c r="C150" s="43" t="s">
        <v>364</v>
      </c>
      <c r="D150" s="12" t="s">
        <v>473</v>
      </c>
      <c r="E150" s="34" t="s">
        <v>365</v>
      </c>
      <c r="F150" s="12" t="s">
        <v>205</v>
      </c>
      <c r="G150" s="1">
        <v>3</v>
      </c>
      <c r="H150" s="1">
        <v>4</v>
      </c>
      <c r="I150" s="39">
        <f t="shared" si="10"/>
        <v>12</v>
      </c>
      <c r="J150" s="78" t="s">
        <v>596</v>
      </c>
      <c r="K150" s="79"/>
      <c r="L150" s="79"/>
      <c r="M150" s="80"/>
      <c r="N150" s="12"/>
      <c r="O150" s="12"/>
      <c r="P150" s="1">
        <v>1</v>
      </c>
      <c r="Q150" s="1">
        <f t="shared" si="11"/>
        <v>4</v>
      </c>
      <c r="R150" s="18">
        <f t="shared" si="9"/>
        <v>4</v>
      </c>
      <c r="S150" s="27"/>
      <c r="T150" s="28"/>
    </row>
    <row r="151" spans="1:20" ht="25.5" customHeight="1" x14ac:dyDescent="0.25">
      <c r="B151" s="1">
        <v>143</v>
      </c>
      <c r="C151" s="43" t="s">
        <v>364</v>
      </c>
      <c r="D151" s="31" t="s">
        <v>494</v>
      </c>
      <c r="E151" s="34" t="s">
        <v>366</v>
      </c>
      <c r="F151" s="31" t="s">
        <v>253</v>
      </c>
      <c r="G151" s="1">
        <v>3</v>
      </c>
      <c r="H151" s="1">
        <v>4</v>
      </c>
      <c r="I151" s="39">
        <f t="shared" si="10"/>
        <v>12</v>
      </c>
      <c r="J151" s="78" t="s">
        <v>613</v>
      </c>
      <c r="K151" s="79"/>
      <c r="L151" s="79"/>
      <c r="M151" s="80"/>
      <c r="N151" s="31"/>
      <c r="O151" s="31"/>
      <c r="P151" s="1">
        <v>1</v>
      </c>
      <c r="Q151" s="1">
        <f t="shared" si="11"/>
        <v>4</v>
      </c>
      <c r="R151" s="18">
        <f t="shared" si="9"/>
        <v>4</v>
      </c>
      <c r="S151" s="27"/>
      <c r="T151" s="28"/>
    </row>
    <row r="152" spans="1:20" ht="25.5" customHeight="1" x14ac:dyDescent="0.25">
      <c r="B152" s="1">
        <v>144</v>
      </c>
      <c r="C152" s="43" t="s">
        <v>364</v>
      </c>
      <c r="D152" s="31" t="s">
        <v>498</v>
      </c>
      <c r="E152" s="34" t="s">
        <v>367</v>
      </c>
      <c r="F152" s="31" t="s">
        <v>205</v>
      </c>
      <c r="G152" s="1">
        <v>3</v>
      </c>
      <c r="H152" s="1">
        <v>4</v>
      </c>
      <c r="I152" s="39">
        <f t="shared" si="10"/>
        <v>12</v>
      </c>
      <c r="J152" s="78" t="s">
        <v>614</v>
      </c>
      <c r="K152" s="79"/>
      <c r="L152" s="79"/>
      <c r="M152" s="80"/>
      <c r="N152" s="31"/>
      <c r="O152" s="31"/>
      <c r="P152" s="1">
        <v>1</v>
      </c>
      <c r="Q152" s="1">
        <f t="shared" si="11"/>
        <v>4</v>
      </c>
      <c r="R152" s="18">
        <f t="shared" si="9"/>
        <v>4</v>
      </c>
      <c r="S152" s="27"/>
      <c r="T152" s="28"/>
    </row>
    <row r="153" spans="1:20" ht="42" customHeight="1" x14ac:dyDescent="0.25">
      <c r="B153" s="1">
        <v>145</v>
      </c>
      <c r="C153" s="43" t="s">
        <v>364</v>
      </c>
      <c r="D153" s="31" t="s">
        <v>503</v>
      </c>
      <c r="E153" s="34" t="s">
        <v>368</v>
      </c>
      <c r="F153" s="31" t="s">
        <v>203</v>
      </c>
      <c r="G153" s="1">
        <v>3</v>
      </c>
      <c r="H153" s="1">
        <v>5</v>
      </c>
      <c r="I153" s="37">
        <f t="shared" si="10"/>
        <v>15</v>
      </c>
      <c r="J153" s="78" t="s">
        <v>615</v>
      </c>
      <c r="K153" s="79"/>
      <c r="L153" s="79"/>
      <c r="M153" s="80"/>
      <c r="N153" s="31"/>
      <c r="O153" s="31"/>
      <c r="P153" s="1">
        <v>1</v>
      </c>
      <c r="Q153" s="1">
        <f t="shared" si="11"/>
        <v>5</v>
      </c>
      <c r="R153" s="18">
        <f t="shared" si="9"/>
        <v>5</v>
      </c>
      <c r="S153" s="27"/>
      <c r="T153" s="28"/>
    </row>
    <row r="154" spans="1:20" ht="39" customHeight="1" x14ac:dyDescent="0.25">
      <c r="B154" s="1">
        <v>146</v>
      </c>
      <c r="C154" s="42" t="s">
        <v>364</v>
      </c>
      <c r="D154" s="36" t="s">
        <v>502</v>
      </c>
      <c r="E154" s="34" t="s">
        <v>369</v>
      </c>
      <c r="F154" s="36" t="s">
        <v>538</v>
      </c>
      <c r="G154" s="1">
        <v>3</v>
      </c>
      <c r="H154" s="1">
        <v>4</v>
      </c>
      <c r="I154" s="77">
        <f t="shared" si="10"/>
        <v>12</v>
      </c>
      <c r="J154" s="78" t="s">
        <v>616</v>
      </c>
      <c r="K154" s="79"/>
      <c r="L154" s="79"/>
      <c r="M154" s="80"/>
      <c r="N154" s="31"/>
      <c r="O154" s="31"/>
      <c r="P154" s="1">
        <v>1</v>
      </c>
      <c r="Q154" s="1">
        <f t="shared" si="11"/>
        <v>4</v>
      </c>
      <c r="R154" s="18">
        <f t="shared" si="9"/>
        <v>4</v>
      </c>
      <c r="S154" s="27"/>
      <c r="T154" s="28"/>
    </row>
    <row r="155" spans="1:20" ht="39" customHeight="1" x14ac:dyDescent="0.25">
      <c r="B155" s="1">
        <v>147</v>
      </c>
      <c r="C155" s="43" t="s">
        <v>364</v>
      </c>
      <c r="D155" s="31" t="s">
        <v>504</v>
      </c>
      <c r="E155" s="34" t="s">
        <v>370</v>
      </c>
      <c r="F155" s="31" t="s">
        <v>205</v>
      </c>
      <c r="G155" s="1">
        <v>3</v>
      </c>
      <c r="H155" s="1">
        <v>4</v>
      </c>
      <c r="I155" s="39">
        <f t="shared" si="10"/>
        <v>12</v>
      </c>
      <c r="J155" s="78" t="s">
        <v>617</v>
      </c>
      <c r="K155" s="79"/>
      <c r="L155" s="79"/>
      <c r="M155" s="80"/>
      <c r="N155" s="31"/>
      <c r="O155" s="31"/>
      <c r="P155" s="1">
        <v>1</v>
      </c>
      <c r="Q155" s="1">
        <f t="shared" si="11"/>
        <v>4</v>
      </c>
      <c r="R155" s="18">
        <f t="shared" si="9"/>
        <v>4</v>
      </c>
      <c r="S155" s="27"/>
      <c r="T155" s="28"/>
    </row>
    <row r="156" spans="1:20" ht="25.5" customHeight="1" x14ac:dyDescent="0.25">
      <c r="B156" s="1">
        <v>148</v>
      </c>
      <c r="C156" s="43" t="s">
        <v>364</v>
      </c>
      <c r="D156" s="31" t="s">
        <v>505</v>
      </c>
      <c r="E156" s="34" t="s">
        <v>371</v>
      </c>
      <c r="F156" s="31" t="s">
        <v>253</v>
      </c>
      <c r="G156" s="1">
        <v>3</v>
      </c>
      <c r="H156" s="1">
        <v>4</v>
      </c>
      <c r="I156" s="39">
        <f t="shared" si="10"/>
        <v>12</v>
      </c>
      <c r="J156" s="78" t="s">
        <v>618</v>
      </c>
      <c r="K156" s="79"/>
      <c r="L156" s="79"/>
      <c r="M156" s="80"/>
      <c r="N156" s="31"/>
      <c r="O156" s="31"/>
      <c r="P156" s="1">
        <v>1</v>
      </c>
      <c r="Q156" s="1">
        <f t="shared" si="11"/>
        <v>4</v>
      </c>
      <c r="R156" s="18">
        <f t="shared" si="9"/>
        <v>4</v>
      </c>
      <c r="S156" s="27"/>
      <c r="T156" s="28"/>
    </row>
    <row r="157" spans="1:20" ht="63.75" customHeight="1" x14ac:dyDescent="0.25">
      <c r="B157" s="1">
        <v>149</v>
      </c>
      <c r="C157" s="43" t="s">
        <v>364</v>
      </c>
      <c r="D157" s="31" t="s">
        <v>506</v>
      </c>
      <c r="E157" s="34" t="s">
        <v>372</v>
      </c>
      <c r="F157" s="31" t="s">
        <v>253</v>
      </c>
      <c r="G157" s="1">
        <v>3</v>
      </c>
      <c r="H157" s="1">
        <v>4</v>
      </c>
      <c r="I157" s="39">
        <f t="shared" si="10"/>
        <v>12</v>
      </c>
      <c r="J157" s="78" t="s">
        <v>619</v>
      </c>
      <c r="K157" s="79"/>
      <c r="L157" s="79"/>
      <c r="M157" s="80"/>
      <c r="N157" s="31"/>
      <c r="O157" s="31"/>
      <c r="P157" s="1">
        <v>1</v>
      </c>
      <c r="Q157" s="1">
        <f t="shared" si="11"/>
        <v>4</v>
      </c>
      <c r="R157" s="18">
        <f t="shared" si="9"/>
        <v>4</v>
      </c>
      <c r="S157" s="27"/>
      <c r="T157" s="28"/>
    </row>
    <row r="158" spans="1:20" ht="53.25" customHeight="1" x14ac:dyDescent="0.25">
      <c r="B158" s="1">
        <v>150</v>
      </c>
      <c r="C158" s="43" t="s">
        <v>364</v>
      </c>
      <c r="D158" s="31" t="s">
        <v>507</v>
      </c>
      <c r="E158" s="34" t="s">
        <v>373</v>
      </c>
      <c r="F158" s="31" t="s">
        <v>253</v>
      </c>
      <c r="G158" s="1">
        <v>3</v>
      </c>
      <c r="H158" s="1">
        <v>4</v>
      </c>
      <c r="I158" s="39">
        <f t="shared" si="10"/>
        <v>12</v>
      </c>
      <c r="J158" s="78" t="s">
        <v>620</v>
      </c>
      <c r="K158" s="79"/>
      <c r="L158" s="79"/>
      <c r="M158" s="80"/>
      <c r="N158" s="31"/>
      <c r="O158" s="31"/>
      <c r="P158" s="1">
        <v>1</v>
      </c>
      <c r="Q158" s="1">
        <f t="shared" si="11"/>
        <v>4</v>
      </c>
      <c r="R158" s="18">
        <f t="shared" si="9"/>
        <v>4</v>
      </c>
      <c r="S158" s="27"/>
      <c r="T158" s="28"/>
    </row>
    <row r="159" spans="1:20" ht="33.75" customHeight="1" x14ac:dyDescent="0.25">
      <c r="B159" s="1">
        <v>151</v>
      </c>
      <c r="C159" s="43" t="s">
        <v>364</v>
      </c>
      <c r="D159" s="31" t="s">
        <v>508</v>
      </c>
      <c r="E159" s="34" t="s">
        <v>374</v>
      </c>
      <c r="F159" s="31" t="s">
        <v>584</v>
      </c>
      <c r="G159" s="1">
        <v>3</v>
      </c>
      <c r="H159" s="1">
        <v>4</v>
      </c>
      <c r="I159" s="39">
        <f t="shared" si="10"/>
        <v>12</v>
      </c>
      <c r="J159" s="78" t="s">
        <v>613</v>
      </c>
      <c r="K159" s="79"/>
      <c r="L159" s="79"/>
      <c r="M159" s="80"/>
      <c r="N159" s="31"/>
      <c r="O159" s="31"/>
      <c r="P159" s="1">
        <v>1</v>
      </c>
      <c r="Q159" s="1">
        <f t="shared" si="11"/>
        <v>4</v>
      </c>
      <c r="R159" s="18">
        <f t="shared" si="9"/>
        <v>4</v>
      </c>
      <c r="S159" s="27"/>
      <c r="T159" s="28"/>
    </row>
    <row r="160" spans="1:20" ht="54.75" customHeight="1" x14ac:dyDescent="0.25">
      <c r="B160" s="1">
        <v>152</v>
      </c>
      <c r="C160" s="43" t="s">
        <v>364</v>
      </c>
      <c r="D160" s="31" t="s">
        <v>509</v>
      </c>
      <c r="E160" s="34" t="s">
        <v>622</v>
      </c>
      <c r="F160" s="31" t="s">
        <v>253</v>
      </c>
      <c r="G160" s="1">
        <v>3</v>
      </c>
      <c r="H160" s="1">
        <v>4</v>
      </c>
      <c r="I160" s="39">
        <f t="shared" si="10"/>
        <v>12</v>
      </c>
      <c r="J160" s="78" t="s">
        <v>621</v>
      </c>
      <c r="K160" s="79"/>
      <c r="L160" s="79"/>
      <c r="M160" s="80"/>
      <c r="N160" s="31"/>
      <c r="O160" s="31"/>
      <c r="P160" s="1">
        <v>1</v>
      </c>
      <c r="Q160" s="1">
        <f t="shared" si="11"/>
        <v>4</v>
      </c>
      <c r="R160" s="18">
        <f t="shared" si="9"/>
        <v>4</v>
      </c>
      <c r="S160" s="27"/>
      <c r="T160" s="28"/>
    </row>
    <row r="161" spans="2:20" ht="62.25" customHeight="1" x14ac:dyDescent="0.25">
      <c r="B161" s="1">
        <v>153</v>
      </c>
      <c r="C161" s="43" t="s">
        <v>364</v>
      </c>
      <c r="D161" s="31" t="s">
        <v>511</v>
      </c>
      <c r="E161" s="34" t="s">
        <v>510</v>
      </c>
      <c r="F161" s="31" t="s">
        <v>253</v>
      </c>
      <c r="G161" s="1">
        <v>3</v>
      </c>
      <c r="H161" s="1">
        <v>4</v>
      </c>
      <c r="I161" s="39">
        <f t="shared" si="10"/>
        <v>12</v>
      </c>
      <c r="J161" s="78" t="s">
        <v>623</v>
      </c>
      <c r="K161" s="79"/>
      <c r="L161" s="79"/>
      <c r="M161" s="80"/>
      <c r="N161" s="31"/>
      <c r="O161" s="31"/>
      <c r="P161" s="1">
        <v>1</v>
      </c>
      <c r="Q161" s="1">
        <f t="shared" si="11"/>
        <v>4</v>
      </c>
      <c r="R161" s="18">
        <f t="shared" si="9"/>
        <v>4</v>
      </c>
      <c r="S161" s="27"/>
      <c r="T161" s="28"/>
    </row>
    <row r="162" spans="2:20" ht="45" customHeight="1" x14ac:dyDescent="0.25">
      <c r="B162" s="1">
        <v>154</v>
      </c>
      <c r="C162" s="43" t="s">
        <v>364</v>
      </c>
      <c r="D162" s="31" t="s">
        <v>493</v>
      </c>
      <c r="E162" s="34" t="s">
        <v>375</v>
      </c>
      <c r="F162" s="31" t="s">
        <v>624</v>
      </c>
      <c r="G162" s="1">
        <v>3</v>
      </c>
      <c r="H162" s="1">
        <v>4</v>
      </c>
      <c r="I162" s="39">
        <f t="shared" si="10"/>
        <v>12</v>
      </c>
      <c r="J162" s="78" t="s">
        <v>625</v>
      </c>
      <c r="K162" s="79"/>
      <c r="L162" s="79"/>
      <c r="M162" s="80"/>
      <c r="N162" s="31"/>
      <c r="O162" s="31"/>
      <c r="P162" s="1">
        <v>1</v>
      </c>
      <c r="Q162" s="1">
        <f t="shared" si="11"/>
        <v>4</v>
      </c>
      <c r="R162" s="18">
        <f t="shared" si="9"/>
        <v>4</v>
      </c>
      <c r="S162" s="27"/>
      <c r="T162" s="28"/>
    </row>
    <row r="163" spans="2:20" ht="84" customHeight="1" x14ac:dyDescent="0.25">
      <c r="B163" s="1">
        <v>155</v>
      </c>
      <c r="C163" s="43" t="s">
        <v>60</v>
      </c>
      <c r="D163" s="12" t="s">
        <v>32</v>
      </c>
      <c r="E163" s="31" t="s">
        <v>41</v>
      </c>
      <c r="F163" s="12" t="s">
        <v>42</v>
      </c>
      <c r="G163" s="1">
        <v>3</v>
      </c>
      <c r="H163" s="1">
        <v>5</v>
      </c>
      <c r="I163" s="37">
        <f t="shared" si="10"/>
        <v>15</v>
      </c>
      <c r="J163" s="78" t="s">
        <v>43</v>
      </c>
      <c r="K163" s="79"/>
      <c r="L163" s="79"/>
      <c r="M163" s="80"/>
      <c r="N163" s="12"/>
      <c r="O163" s="12"/>
      <c r="P163" s="1">
        <v>1</v>
      </c>
      <c r="Q163" s="1">
        <f t="shared" si="11"/>
        <v>5</v>
      </c>
      <c r="R163" s="18">
        <f t="shared" si="9"/>
        <v>5</v>
      </c>
      <c r="S163" s="27"/>
      <c r="T163" s="28"/>
    </row>
    <row r="164" spans="2:20" ht="111.75" customHeight="1" x14ac:dyDescent="0.25">
      <c r="B164" s="1">
        <v>156</v>
      </c>
      <c r="C164" s="43" t="s">
        <v>60</v>
      </c>
      <c r="D164" s="12" t="s">
        <v>32</v>
      </c>
      <c r="E164" s="31" t="s">
        <v>55</v>
      </c>
      <c r="F164" s="12" t="s">
        <v>42</v>
      </c>
      <c r="G164" s="1">
        <v>3</v>
      </c>
      <c r="H164" s="1">
        <v>5</v>
      </c>
      <c r="I164" s="37">
        <f t="shared" ref="I164:I166" si="12">G164*H164</f>
        <v>15</v>
      </c>
      <c r="J164" s="78" t="s">
        <v>54</v>
      </c>
      <c r="K164" s="79"/>
      <c r="L164" s="79"/>
      <c r="M164" s="80"/>
      <c r="N164" s="12"/>
      <c r="O164" s="12"/>
      <c r="P164" s="1">
        <v>1</v>
      </c>
      <c r="Q164" s="1">
        <f t="shared" si="11"/>
        <v>5</v>
      </c>
      <c r="R164" s="18">
        <f t="shared" si="9"/>
        <v>5</v>
      </c>
      <c r="S164" s="27"/>
      <c r="T164" s="28"/>
    </row>
    <row r="165" spans="2:20" ht="81" customHeight="1" x14ac:dyDescent="0.25">
      <c r="B165" s="1">
        <v>157</v>
      </c>
      <c r="C165" s="43" t="s">
        <v>60</v>
      </c>
      <c r="D165" s="12" t="s">
        <v>32</v>
      </c>
      <c r="E165" s="31" t="s">
        <v>52</v>
      </c>
      <c r="F165" s="12" t="s">
        <v>42</v>
      </c>
      <c r="G165" s="1">
        <v>3</v>
      </c>
      <c r="H165" s="1">
        <v>5</v>
      </c>
      <c r="I165" s="37">
        <f t="shared" si="12"/>
        <v>15</v>
      </c>
      <c r="J165" s="78" t="s">
        <v>53</v>
      </c>
      <c r="K165" s="79"/>
      <c r="L165" s="79"/>
      <c r="M165" s="80"/>
      <c r="N165" s="12"/>
      <c r="O165" s="12"/>
      <c r="P165" s="1">
        <v>1</v>
      </c>
      <c r="Q165" s="1">
        <f t="shared" si="11"/>
        <v>5</v>
      </c>
      <c r="R165" s="18">
        <f t="shared" si="9"/>
        <v>5</v>
      </c>
      <c r="S165" s="27"/>
      <c r="T165" s="28"/>
    </row>
    <row r="166" spans="2:20" ht="57.75" customHeight="1" x14ac:dyDescent="0.25">
      <c r="B166" s="1">
        <v>158</v>
      </c>
      <c r="C166" s="43" t="s">
        <v>60</v>
      </c>
      <c r="D166" s="12" t="s">
        <v>32</v>
      </c>
      <c r="E166" s="31" t="s">
        <v>44</v>
      </c>
      <c r="F166" s="12" t="s">
        <v>42</v>
      </c>
      <c r="G166" s="1">
        <v>3</v>
      </c>
      <c r="H166" s="1">
        <v>5</v>
      </c>
      <c r="I166" s="37">
        <f t="shared" si="12"/>
        <v>15</v>
      </c>
      <c r="J166" s="78" t="s">
        <v>45</v>
      </c>
      <c r="K166" s="79"/>
      <c r="L166" s="79"/>
      <c r="M166" s="80"/>
      <c r="N166" s="12"/>
      <c r="O166" s="12"/>
      <c r="P166" s="1">
        <v>1</v>
      </c>
      <c r="Q166" s="1">
        <f t="shared" si="11"/>
        <v>5</v>
      </c>
      <c r="R166" s="18">
        <f t="shared" si="9"/>
        <v>5</v>
      </c>
      <c r="S166" s="27"/>
      <c r="T166" s="28"/>
    </row>
    <row r="167" spans="2:20" ht="70.5" customHeight="1" x14ac:dyDescent="0.25">
      <c r="B167" s="1">
        <v>159</v>
      </c>
      <c r="C167" s="43" t="s">
        <v>60</v>
      </c>
      <c r="D167" s="12" t="s">
        <v>32</v>
      </c>
      <c r="E167" s="31" t="s">
        <v>56</v>
      </c>
      <c r="F167" s="12" t="s">
        <v>42</v>
      </c>
      <c r="G167" s="1">
        <v>4</v>
      </c>
      <c r="H167" s="1">
        <v>5</v>
      </c>
      <c r="I167" s="37">
        <f t="shared" ref="I167:I183" si="13">G167*H167</f>
        <v>20</v>
      </c>
      <c r="J167" s="78" t="s">
        <v>57</v>
      </c>
      <c r="K167" s="79"/>
      <c r="L167" s="79"/>
      <c r="M167" s="80"/>
      <c r="N167" s="12"/>
      <c r="O167" s="12"/>
      <c r="P167" s="1">
        <v>1</v>
      </c>
      <c r="Q167" s="1">
        <f t="shared" si="11"/>
        <v>5</v>
      </c>
      <c r="R167" s="18">
        <f t="shared" si="9"/>
        <v>5</v>
      </c>
      <c r="S167" s="27"/>
      <c r="T167" s="28"/>
    </row>
    <row r="168" spans="2:20" ht="109.5" customHeight="1" x14ac:dyDescent="0.25">
      <c r="B168" s="1">
        <v>160</v>
      </c>
      <c r="C168" s="43" t="s">
        <v>60</v>
      </c>
      <c r="D168" s="12" t="s">
        <v>32</v>
      </c>
      <c r="E168" s="31" t="s">
        <v>47</v>
      </c>
      <c r="F168" s="12" t="s">
        <v>42</v>
      </c>
      <c r="G168" s="1">
        <v>4</v>
      </c>
      <c r="H168" s="1">
        <v>5</v>
      </c>
      <c r="I168" s="37">
        <f t="shared" si="13"/>
        <v>20</v>
      </c>
      <c r="J168" s="78" t="s">
        <v>46</v>
      </c>
      <c r="K168" s="79"/>
      <c r="L168" s="79"/>
      <c r="M168" s="80"/>
      <c r="N168" s="12"/>
      <c r="O168" s="12"/>
      <c r="P168" s="1">
        <v>1</v>
      </c>
      <c r="Q168" s="1">
        <f t="shared" si="11"/>
        <v>5</v>
      </c>
      <c r="R168" s="18">
        <f t="shared" si="9"/>
        <v>5</v>
      </c>
      <c r="S168" s="27"/>
      <c r="T168" s="28"/>
    </row>
    <row r="169" spans="2:20" ht="88.5" customHeight="1" x14ac:dyDescent="0.25">
      <c r="B169" s="1">
        <v>161</v>
      </c>
      <c r="C169" s="43" t="s">
        <v>60</v>
      </c>
      <c r="D169" s="12" t="s">
        <v>32</v>
      </c>
      <c r="E169" s="31" t="s">
        <v>48</v>
      </c>
      <c r="F169" s="12" t="s">
        <v>42</v>
      </c>
      <c r="G169" s="1">
        <v>3</v>
      </c>
      <c r="H169" s="1">
        <v>5</v>
      </c>
      <c r="I169" s="37">
        <f t="shared" si="13"/>
        <v>15</v>
      </c>
      <c r="J169" s="78" t="s">
        <v>51</v>
      </c>
      <c r="K169" s="79"/>
      <c r="L169" s="79"/>
      <c r="M169" s="80"/>
      <c r="N169" s="12"/>
      <c r="O169" s="12"/>
      <c r="P169" s="1">
        <v>1</v>
      </c>
      <c r="Q169" s="1">
        <f t="shared" si="11"/>
        <v>5</v>
      </c>
      <c r="R169" s="18">
        <f t="shared" si="9"/>
        <v>5</v>
      </c>
      <c r="S169" s="27"/>
      <c r="T169" s="28"/>
    </row>
    <row r="170" spans="2:20" ht="59.25" customHeight="1" x14ac:dyDescent="0.25">
      <c r="B170" s="1">
        <v>162</v>
      </c>
      <c r="C170" s="43" t="s">
        <v>60</v>
      </c>
      <c r="D170" s="12" t="s">
        <v>32</v>
      </c>
      <c r="E170" s="31" t="s">
        <v>49</v>
      </c>
      <c r="F170" s="12" t="s">
        <v>42</v>
      </c>
      <c r="G170" s="1">
        <v>4</v>
      </c>
      <c r="H170" s="1">
        <v>5</v>
      </c>
      <c r="I170" s="30">
        <f t="shared" si="13"/>
        <v>20</v>
      </c>
      <c r="J170" s="78" t="s">
        <v>50</v>
      </c>
      <c r="K170" s="79"/>
      <c r="L170" s="79"/>
      <c r="M170" s="80"/>
      <c r="N170" s="12"/>
      <c r="O170" s="12"/>
      <c r="P170" s="1">
        <v>1</v>
      </c>
      <c r="Q170" s="1">
        <f t="shared" si="11"/>
        <v>5</v>
      </c>
      <c r="R170" s="18">
        <f t="shared" si="9"/>
        <v>5</v>
      </c>
      <c r="S170" s="27"/>
      <c r="T170" s="28"/>
    </row>
    <row r="171" spans="2:20" ht="96.75" customHeight="1" x14ac:dyDescent="0.25">
      <c r="B171" s="1">
        <v>163</v>
      </c>
      <c r="C171" s="43" t="s">
        <v>60</v>
      </c>
      <c r="D171" s="12" t="s">
        <v>32</v>
      </c>
      <c r="E171" s="31" t="s">
        <v>58</v>
      </c>
      <c r="F171" s="12" t="s">
        <v>178</v>
      </c>
      <c r="G171" s="1">
        <v>2</v>
      </c>
      <c r="H171" s="1">
        <v>4</v>
      </c>
      <c r="I171" s="4">
        <f t="shared" si="13"/>
        <v>8</v>
      </c>
      <c r="J171" s="78" t="s">
        <v>59</v>
      </c>
      <c r="K171" s="79"/>
      <c r="L171" s="79"/>
      <c r="M171" s="80"/>
      <c r="N171" s="12"/>
      <c r="O171" s="12"/>
      <c r="P171" s="1">
        <v>1</v>
      </c>
      <c r="Q171" s="1">
        <f t="shared" si="11"/>
        <v>4</v>
      </c>
      <c r="R171" s="18">
        <f t="shared" si="9"/>
        <v>4</v>
      </c>
      <c r="S171" s="27"/>
      <c r="T171" s="28"/>
    </row>
    <row r="172" spans="2:20" ht="35.25" customHeight="1" x14ac:dyDescent="0.25">
      <c r="B172" s="1">
        <v>164</v>
      </c>
      <c r="C172" s="43" t="s">
        <v>392</v>
      </c>
      <c r="D172" s="31" t="s">
        <v>493</v>
      </c>
      <c r="E172" s="34" t="s">
        <v>393</v>
      </c>
      <c r="F172" s="31" t="s">
        <v>565</v>
      </c>
      <c r="G172" s="1">
        <v>3</v>
      </c>
      <c r="H172" s="1">
        <v>5</v>
      </c>
      <c r="I172" s="37">
        <f t="shared" si="13"/>
        <v>15</v>
      </c>
      <c r="J172" s="78" t="s">
        <v>649</v>
      </c>
      <c r="K172" s="79"/>
      <c r="L172" s="79"/>
      <c r="M172" s="80"/>
      <c r="N172" s="31"/>
      <c r="O172" s="31"/>
      <c r="P172" s="1">
        <v>1</v>
      </c>
      <c r="Q172" s="1">
        <f t="shared" si="11"/>
        <v>5</v>
      </c>
      <c r="R172" s="18">
        <f t="shared" si="9"/>
        <v>5</v>
      </c>
      <c r="S172" s="27"/>
      <c r="T172" s="28"/>
    </row>
    <row r="173" spans="2:20" ht="35.25" customHeight="1" x14ac:dyDescent="0.25">
      <c r="B173" s="1">
        <v>165</v>
      </c>
      <c r="C173" s="42" t="s">
        <v>392</v>
      </c>
      <c r="D173" s="36" t="s">
        <v>512</v>
      </c>
      <c r="E173" s="34" t="s">
        <v>394</v>
      </c>
      <c r="F173" s="36" t="s">
        <v>565</v>
      </c>
      <c r="G173" s="1">
        <v>3</v>
      </c>
      <c r="H173" s="1">
        <v>5</v>
      </c>
      <c r="I173" s="76">
        <f t="shared" si="13"/>
        <v>15</v>
      </c>
      <c r="J173" s="78" t="s">
        <v>650</v>
      </c>
      <c r="K173" s="79"/>
      <c r="L173" s="79"/>
      <c r="M173" s="80"/>
      <c r="N173" s="31"/>
      <c r="O173" s="31"/>
      <c r="P173" s="1">
        <v>1</v>
      </c>
      <c r="Q173" s="1">
        <f t="shared" si="11"/>
        <v>5</v>
      </c>
      <c r="R173" s="18">
        <f t="shared" si="9"/>
        <v>5</v>
      </c>
      <c r="S173" s="27"/>
      <c r="T173" s="28"/>
    </row>
    <row r="174" spans="2:20" ht="35.25" customHeight="1" x14ac:dyDescent="0.25">
      <c r="B174" s="1">
        <v>166</v>
      </c>
      <c r="C174" s="43" t="s">
        <v>392</v>
      </c>
      <c r="D174" s="31" t="s">
        <v>513</v>
      </c>
      <c r="E174" s="34" t="s">
        <v>395</v>
      </c>
      <c r="F174" s="31" t="s">
        <v>117</v>
      </c>
      <c r="G174" s="1">
        <v>3</v>
      </c>
      <c r="H174" s="1">
        <v>4</v>
      </c>
      <c r="I174" s="4">
        <f t="shared" si="13"/>
        <v>12</v>
      </c>
      <c r="J174" s="78" t="s">
        <v>651</v>
      </c>
      <c r="K174" s="79"/>
      <c r="L174" s="79"/>
      <c r="M174" s="80"/>
      <c r="N174" s="31"/>
      <c r="O174" s="31"/>
      <c r="P174" s="1">
        <v>1</v>
      </c>
      <c r="Q174" s="1">
        <f t="shared" si="11"/>
        <v>4</v>
      </c>
      <c r="R174" s="18">
        <f t="shared" si="9"/>
        <v>4</v>
      </c>
      <c r="S174" s="27"/>
      <c r="T174" s="28"/>
    </row>
    <row r="175" spans="2:20" ht="35.25" customHeight="1" x14ac:dyDescent="0.25">
      <c r="B175" s="1">
        <v>167</v>
      </c>
      <c r="C175" s="43" t="s">
        <v>392</v>
      </c>
      <c r="D175" s="31" t="s">
        <v>473</v>
      </c>
      <c r="E175" s="34" t="s">
        <v>396</v>
      </c>
      <c r="F175" s="31" t="s">
        <v>565</v>
      </c>
      <c r="G175" s="1">
        <v>3</v>
      </c>
      <c r="H175" s="1">
        <v>5</v>
      </c>
      <c r="I175" s="37">
        <f t="shared" si="13"/>
        <v>15</v>
      </c>
      <c r="J175" s="78" t="s">
        <v>652</v>
      </c>
      <c r="K175" s="79"/>
      <c r="L175" s="79"/>
      <c r="M175" s="80"/>
      <c r="N175" s="31"/>
      <c r="O175" s="31"/>
      <c r="P175" s="1">
        <v>1</v>
      </c>
      <c r="Q175" s="1">
        <f t="shared" si="11"/>
        <v>5</v>
      </c>
      <c r="R175" s="18">
        <f t="shared" si="9"/>
        <v>5</v>
      </c>
      <c r="S175" s="27"/>
      <c r="T175" s="28"/>
    </row>
    <row r="176" spans="2:20" ht="35.25" customHeight="1" x14ac:dyDescent="0.25">
      <c r="B176" s="1">
        <v>168</v>
      </c>
      <c r="C176" s="43" t="s">
        <v>392</v>
      </c>
      <c r="D176" s="31" t="s">
        <v>340</v>
      </c>
      <c r="E176" s="34" t="s">
        <v>397</v>
      </c>
      <c r="F176" s="31" t="s">
        <v>565</v>
      </c>
      <c r="G176" s="1">
        <v>3</v>
      </c>
      <c r="H176" s="1">
        <v>5</v>
      </c>
      <c r="I176" s="37">
        <f t="shared" si="13"/>
        <v>15</v>
      </c>
      <c r="J176" s="78" t="s">
        <v>653</v>
      </c>
      <c r="K176" s="79"/>
      <c r="L176" s="79"/>
      <c r="M176" s="80"/>
      <c r="N176" s="31"/>
      <c r="O176" s="31"/>
      <c r="P176" s="1">
        <v>1</v>
      </c>
      <c r="Q176" s="1">
        <f t="shared" si="11"/>
        <v>5</v>
      </c>
      <c r="R176" s="18">
        <f t="shared" si="9"/>
        <v>5</v>
      </c>
      <c r="S176" s="27"/>
      <c r="T176" s="28"/>
    </row>
    <row r="177" spans="2:20" ht="35.25" customHeight="1" x14ac:dyDescent="0.25">
      <c r="B177" s="1">
        <v>169</v>
      </c>
      <c r="C177" s="43" t="s">
        <v>392</v>
      </c>
      <c r="D177" s="31" t="s">
        <v>514</v>
      </c>
      <c r="E177" s="34" t="s">
        <v>398</v>
      </c>
      <c r="F177" s="31" t="s">
        <v>565</v>
      </c>
      <c r="G177" s="1">
        <v>3</v>
      </c>
      <c r="H177" s="1">
        <v>5</v>
      </c>
      <c r="I177" s="37">
        <f t="shared" si="13"/>
        <v>15</v>
      </c>
      <c r="J177" s="78" t="s">
        <v>654</v>
      </c>
      <c r="K177" s="79"/>
      <c r="L177" s="79"/>
      <c r="M177" s="80"/>
      <c r="N177" s="31"/>
      <c r="O177" s="31"/>
      <c r="P177" s="1">
        <v>1</v>
      </c>
      <c r="Q177" s="1">
        <f t="shared" si="11"/>
        <v>5</v>
      </c>
      <c r="R177" s="18">
        <f t="shared" si="9"/>
        <v>5</v>
      </c>
      <c r="S177" s="27"/>
      <c r="T177" s="28"/>
    </row>
    <row r="178" spans="2:20" ht="35.25" customHeight="1" x14ac:dyDescent="0.25">
      <c r="B178" s="1">
        <v>170</v>
      </c>
      <c r="C178" s="43" t="s">
        <v>392</v>
      </c>
      <c r="D178" s="31" t="s">
        <v>515</v>
      </c>
      <c r="E178" s="34" t="s">
        <v>399</v>
      </c>
      <c r="F178" s="32" t="s">
        <v>565</v>
      </c>
      <c r="G178" s="1">
        <v>3</v>
      </c>
      <c r="H178" s="1">
        <v>5</v>
      </c>
      <c r="I178" s="37">
        <f t="shared" si="13"/>
        <v>15</v>
      </c>
      <c r="J178" s="78" t="s">
        <v>655</v>
      </c>
      <c r="K178" s="79"/>
      <c r="L178" s="79"/>
      <c r="M178" s="80"/>
      <c r="N178" s="31"/>
      <c r="O178" s="31"/>
      <c r="P178" s="1">
        <v>1</v>
      </c>
      <c r="Q178" s="1">
        <f t="shared" si="11"/>
        <v>5</v>
      </c>
      <c r="R178" s="18">
        <f t="shared" si="9"/>
        <v>5</v>
      </c>
      <c r="S178" s="27"/>
      <c r="T178" s="28"/>
    </row>
    <row r="179" spans="2:20" ht="35.25" customHeight="1" x14ac:dyDescent="0.25">
      <c r="B179" s="1">
        <v>171</v>
      </c>
      <c r="C179" s="43" t="s">
        <v>392</v>
      </c>
      <c r="D179" s="31" t="s">
        <v>516</v>
      </c>
      <c r="E179" s="34" t="s">
        <v>400</v>
      </c>
      <c r="F179" s="32" t="s">
        <v>565</v>
      </c>
      <c r="G179" s="1">
        <v>3</v>
      </c>
      <c r="H179" s="1">
        <v>5</v>
      </c>
      <c r="I179" s="37">
        <f t="shared" si="13"/>
        <v>15</v>
      </c>
      <c r="J179" s="78" t="s">
        <v>656</v>
      </c>
      <c r="K179" s="79"/>
      <c r="L179" s="79"/>
      <c r="M179" s="80"/>
      <c r="N179" s="31"/>
      <c r="O179" s="31"/>
      <c r="P179" s="1">
        <v>1</v>
      </c>
      <c r="Q179" s="1">
        <f t="shared" si="11"/>
        <v>5</v>
      </c>
      <c r="R179" s="18">
        <f t="shared" si="9"/>
        <v>5</v>
      </c>
      <c r="S179" s="27"/>
      <c r="T179" s="28"/>
    </row>
    <row r="180" spans="2:20" ht="35.25" customHeight="1" x14ac:dyDescent="0.25">
      <c r="B180" s="1">
        <v>172</v>
      </c>
      <c r="C180" s="43" t="s">
        <v>392</v>
      </c>
      <c r="D180" s="31" t="s">
        <v>485</v>
      </c>
      <c r="E180" s="34" t="s">
        <v>401</v>
      </c>
      <c r="F180" s="32" t="s">
        <v>565</v>
      </c>
      <c r="G180" s="1">
        <v>3</v>
      </c>
      <c r="H180" s="1">
        <v>5</v>
      </c>
      <c r="I180" s="37">
        <f t="shared" si="13"/>
        <v>15</v>
      </c>
      <c r="J180" s="78" t="s">
        <v>657</v>
      </c>
      <c r="K180" s="79"/>
      <c r="L180" s="79"/>
      <c r="M180" s="80"/>
      <c r="N180" s="31"/>
      <c r="O180" s="31"/>
      <c r="P180" s="1">
        <v>1</v>
      </c>
      <c r="Q180" s="1">
        <f t="shared" si="11"/>
        <v>5</v>
      </c>
      <c r="R180" s="18">
        <f t="shared" si="9"/>
        <v>5</v>
      </c>
      <c r="S180" s="27"/>
      <c r="T180" s="28"/>
    </row>
    <row r="181" spans="2:20" ht="35.25" customHeight="1" x14ac:dyDescent="0.25">
      <c r="B181" s="1">
        <v>173</v>
      </c>
      <c r="C181" s="43" t="s">
        <v>392</v>
      </c>
      <c r="D181" s="31" t="s">
        <v>485</v>
      </c>
      <c r="E181" s="34" t="s">
        <v>402</v>
      </c>
      <c r="F181" s="32" t="s">
        <v>565</v>
      </c>
      <c r="G181" s="1">
        <v>3</v>
      </c>
      <c r="H181" s="1">
        <v>5</v>
      </c>
      <c r="I181" s="37">
        <f t="shared" si="13"/>
        <v>15</v>
      </c>
      <c r="J181" s="78" t="s">
        <v>658</v>
      </c>
      <c r="K181" s="79"/>
      <c r="L181" s="79"/>
      <c r="M181" s="80"/>
      <c r="N181" s="31"/>
      <c r="O181" s="31"/>
      <c r="P181" s="1">
        <v>1</v>
      </c>
      <c r="Q181" s="1">
        <f t="shared" si="11"/>
        <v>5</v>
      </c>
      <c r="R181" s="18">
        <f t="shared" si="9"/>
        <v>5</v>
      </c>
      <c r="S181" s="27"/>
      <c r="T181" s="28"/>
    </row>
    <row r="182" spans="2:20" ht="57.75" customHeight="1" x14ac:dyDescent="0.25">
      <c r="B182" s="1">
        <v>174</v>
      </c>
      <c r="C182" s="43" t="s">
        <v>392</v>
      </c>
      <c r="D182" s="31" t="s">
        <v>517</v>
      </c>
      <c r="E182" s="34" t="s">
        <v>403</v>
      </c>
      <c r="F182" s="32" t="s">
        <v>565</v>
      </c>
      <c r="G182" s="1">
        <v>3</v>
      </c>
      <c r="H182" s="1">
        <v>5</v>
      </c>
      <c r="I182" s="37">
        <f t="shared" si="13"/>
        <v>15</v>
      </c>
      <c r="J182" s="78" t="s">
        <v>659</v>
      </c>
      <c r="K182" s="79"/>
      <c r="L182" s="79"/>
      <c r="M182" s="80"/>
      <c r="N182" s="31"/>
      <c r="O182" s="31"/>
      <c r="P182" s="1">
        <v>1</v>
      </c>
      <c r="Q182" s="1">
        <f t="shared" si="11"/>
        <v>5</v>
      </c>
      <c r="R182" s="18">
        <f t="shared" si="9"/>
        <v>5</v>
      </c>
      <c r="S182" s="27"/>
      <c r="T182" s="28"/>
    </row>
    <row r="183" spans="2:20" ht="35.25" customHeight="1" x14ac:dyDescent="0.25">
      <c r="B183" s="1">
        <v>175</v>
      </c>
      <c r="C183" s="43" t="s">
        <v>392</v>
      </c>
      <c r="D183" s="31" t="s">
        <v>499</v>
      </c>
      <c r="E183" s="34" t="s">
        <v>404</v>
      </c>
      <c r="F183" s="32" t="s">
        <v>565</v>
      </c>
      <c r="G183" s="1">
        <v>3</v>
      </c>
      <c r="H183" s="1">
        <v>5</v>
      </c>
      <c r="I183" s="37">
        <f t="shared" si="13"/>
        <v>15</v>
      </c>
      <c r="J183" s="78" t="s">
        <v>660</v>
      </c>
      <c r="K183" s="79"/>
      <c r="L183" s="79"/>
      <c r="M183" s="80"/>
      <c r="N183" s="31"/>
      <c r="O183" s="31"/>
      <c r="P183" s="1">
        <v>1</v>
      </c>
      <c r="Q183" s="1">
        <f t="shared" si="11"/>
        <v>5</v>
      </c>
      <c r="R183" s="18">
        <f t="shared" si="9"/>
        <v>5</v>
      </c>
      <c r="S183" s="27"/>
      <c r="T183" s="28"/>
    </row>
    <row r="184" spans="2:20" ht="35.25" customHeight="1" x14ac:dyDescent="0.25">
      <c r="B184" s="1">
        <v>176</v>
      </c>
      <c r="C184" s="43" t="s">
        <v>392</v>
      </c>
      <c r="D184" s="31" t="s">
        <v>498</v>
      </c>
      <c r="E184" s="34" t="s">
        <v>405</v>
      </c>
      <c r="F184" s="32" t="s">
        <v>117</v>
      </c>
      <c r="G184" s="1">
        <v>3</v>
      </c>
      <c r="H184" s="1">
        <v>4</v>
      </c>
      <c r="I184" s="4">
        <f t="shared" ref="I184:I194" si="14">G184*H184</f>
        <v>12</v>
      </c>
      <c r="J184" s="78" t="s">
        <v>661</v>
      </c>
      <c r="K184" s="79"/>
      <c r="L184" s="79"/>
      <c r="M184" s="80"/>
      <c r="N184" s="31"/>
      <c r="O184" s="31"/>
      <c r="P184" s="1">
        <v>1</v>
      </c>
      <c r="Q184" s="1">
        <f t="shared" si="11"/>
        <v>4</v>
      </c>
      <c r="R184" s="18">
        <f t="shared" si="9"/>
        <v>4</v>
      </c>
      <c r="S184" s="27"/>
      <c r="T184" s="28"/>
    </row>
    <row r="185" spans="2:20" ht="35.25" customHeight="1" x14ac:dyDescent="0.25">
      <c r="B185" s="1">
        <v>177</v>
      </c>
      <c r="C185" s="43" t="s">
        <v>392</v>
      </c>
      <c r="D185" s="31" t="s">
        <v>490</v>
      </c>
      <c r="E185" s="34" t="s">
        <v>406</v>
      </c>
      <c r="F185" s="32" t="s">
        <v>117</v>
      </c>
      <c r="G185" s="1">
        <v>3</v>
      </c>
      <c r="H185" s="1">
        <v>4</v>
      </c>
      <c r="I185" s="4">
        <f t="shared" si="14"/>
        <v>12</v>
      </c>
      <c r="J185" s="78" t="s">
        <v>662</v>
      </c>
      <c r="K185" s="79"/>
      <c r="L185" s="79"/>
      <c r="M185" s="80"/>
      <c r="N185" s="31"/>
      <c r="O185" s="31"/>
      <c r="P185" s="1">
        <v>1</v>
      </c>
      <c r="Q185" s="1">
        <f t="shared" si="11"/>
        <v>4</v>
      </c>
      <c r="R185" s="18">
        <f t="shared" si="9"/>
        <v>4</v>
      </c>
      <c r="S185" s="27"/>
      <c r="T185" s="28"/>
    </row>
    <row r="186" spans="2:20" ht="35.25" customHeight="1" x14ac:dyDescent="0.25">
      <c r="B186" s="1">
        <v>178</v>
      </c>
      <c r="C186" s="43" t="s">
        <v>392</v>
      </c>
      <c r="D186" s="31" t="s">
        <v>512</v>
      </c>
      <c r="E186" s="34" t="s">
        <v>407</v>
      </c>
      <c r="F186" s="32" t="s">
        <v>565</v>
      </c>
      <c r="G186" s="1">
        <v>3</v>
      </c>
      <c r="H186" s="1">
        <v>5</v>
      </c>
      <c r="I186" s="37">
        <f t="shared" si="14"/>
        <v>15</v>
      </c>
      <c r="J186" s="78" t="s">
        <v>663</v>
      </c>
      <c r="K186" s="79"/>
      <c r="L186" s="79"/>
      <c r="M186" s="80"/>
      <c r="N186" s="31"/>
      <c r="O186" s="31"/>
      <c r="P186" s="1">
        <v>1</v>
      </c>
      <c r="Q186" s="1">
        <f t="shared" si="11"/>
        <v>5</v>
      </c>
      <c r="R186" s="18">
        <f t="shared" si="9"/>
        <v>5</v>
      </c>
      <c r="S186" s="27"/>
      <c r="T186" s="28"/>
    </row>
    <row r="187" spans="2:20" ht="35.25" customHeight="1" x14ac:dyDescent="0.25">
      <c r="B187" s="1">
        <v>179</v>
      </c>
      <c r="C187" s="43" t="s">
        <v>392</v>
      </c>
      <c r="D187" s="31" t="s">
        <v>505</v>
      </c>
      <c r="E187" s="34" t="s">
        <v>408</v>
      </c>
      <c r="F187" s="32" t="s">
        <v>117</v>
      </c>
      <c r="G187" s="1">
        <v>3</v>
      </c>
      <c r="H187" s="1">
        <v>4</v>
      </c>
      <c r="I187" s="4">
        <f t="shared" si="14"/>
        <v>12</v>
      </c>
      <c r="J187" s="78" t="s">
        <v>542</v>
      </c>
      <c r="K187" s="79"/>
      <c r="L187" s="79"/>
      <c r="M187" s="80"/>
      <c r="N187" s="31"/>
      <c r="O187" s="31"/>
      <c r="P187" s="1">
        <v>1</v>
      </c>
      <c r="Q187" s="1">
        <f t="shared" si="11"/>
        <v>4</v>
      </c>
      <c r="R187" s="18">
        <f t="shared" si="9"/>
        <v>4</v>
      </c>
      <c r="S187" s="27"/>
      <c r="T187" s="28"/>
    </row>
    <row r="188" spans="2:20" ht="31.5" customHeight="1" x14ac:dyDescent="0.25">
      <c r="B188" s="1">
        <v>180</v>
      </c>
      <c r="C188" s="43" t="s">
        <v>392</v>
      </c>
      <c r="D188" s="31" t="s">
        <v>518</v>
      </c>
      <c r="E188" s="34" t="s">
        <v>409</v>
      </c>
      <c r="F188" s="32" t="s">
        <v>117</v>
      </c>
      <c r="G188" s="1">
        <v>3</v>
      </c>
      <c r="H188" s="1">
        <v>4</v>
      </c>
      <c r="I188" s="4">
        <f t="shared" si="14"/>
        <v>12</v>
      </c>
      <c r="J188" s="78" t="s">
        <v>664</v>
      </c>
      <c r="K188" s="79"/>
      <c r="L188" s="79"/>
      <c r="M188" s="80"/>
      <c r="N188" s="31"/>
      <c r="O188" s="31"/>
      <c r="P188" s="1">
        <v>1</v>
      </c>
      <c r="Q188" s="1">
        <f t="shared" si="11"/>
        <v>4</v>
      </c>
      <c r="R188" s="18">
        <f t="shared" si="9"/>
        <v>4</v>
      </c>
      <c r="S188" s="27"/>
      <c r="T188" s="28"/>
    </row>
    <row r="189" spans="2:20" ht="31.5" customHeight="1" x14ac:dyDescent="0.25">
      <c r="B189" s="1">
        <v>181</v>
      </c>
      <c r="C189" s="43" t="s">
        <v>455</v>
      </c>
      <c r="D189" s="31" t="s">
        <v>499</v>
      </c>
      <c r="E189" s="34" t="s">
        <v>456</v>
      </c>
      <c r="F189" s="32" t="s">
        <v>565</v>
      </c>
      <c r="G189" s="1">
        <v>3</v>
      </c>
      <c r="H189" s="1">
        <v>5</v>
      </c>
      <c r="I189" s="37">
        <f t="shared" si="14"/>
        <v>15</v>
      </c>
      <c r="J189" s="78" t="s">
        <v>665</v>
      </c>
      <c r="K189" s="79"/>
      <c r="L189" s="79"/>
      <c r="M189" s="80"/>
      <c r="N189" s="31"/>
      <c r="O189" s="31"/>
      <c r="P189" s="1">
        <v>1</v>
      </c>
      <c r="Q189" s="1">
        <f t="shared" si="11"/>
        <v>5</v>
      </c>
      <c r="R189" s="18">
        <f t="shared" si="9"/>
        <v>5</v>
      </c>
      <c r="S189" s="27"/>
      <c r="T189" s="28"/>
    </row>
    <row r="190" spans="2:20" ht="31.5" customHeight="1" x14ac:dyDescent="0.25">
      <c r="B190" s="1">
        <v>182</v>
      </c>
      <c r="C190" s="43" t="s">
        <v>455</v>
      </c>
      <c r="D190" s="31" t="s">
        <v>499</v>
      </c>
      <c r="E190" s="34" t="s">
        <v>457</v>
      </c>
      <c r="F190" s="32" t="s">
        <v>565</v>
      </c>
      <c r="G190" s="1">
        <v>3</v>
      </c>
      <c r="H190" s="1">
        <v>5</v>
      </c>
      <c r="I190" s="37">
        <f t="shared" si="14"/>
        <v>15</v>
      </c>
      <c r="J190" s="78" t="s">
        <v>666</v>
      </c>
      <c r="K190" s="79"/>
      <c r="L190" s="79"/>
      <c r="M190" s="80"/>
      <c r="N190" s="31"/>
      <c r="O190" s="31"/>
      <c r="P190" s="1">
        <v>1</v>
      </c>
      <c r="Q190" s="1">
        <f t="shared" si="11"/>
        <v>5</v>
      </c>
      <c r="R190" s="18">
        <f t="shared" si="9"/>
        <v>5</v>
      </c>
      <c r="S190" s="27"/>
      <c r="T190" s="28"/>
    </row>
    <row r="191" spans="2:20" ht="31.5" customHeight="1" x14ac:dyDescent="0.25">
      <c r="B191" s="1">
        <v>183</v>
      </c>
      <c r="C191" s="43" t="s">
        <v>455</v>
      </c>
      <c r="D191" s="31" t="s">
        <v>130</v>
      </c>
      <c r="E191" s="34" t="s">
        <v>458</v>
      </c>
      <c r="F191" s="32" t="s">
        <v>565</v>
      </c>
      <c r="G191" s="1">
        <v>3</v>
      </c>
      <c r="H191" s="1">
        <v>5</v>
      </c>
      <c r="I191" s="37">
        <f t="shared" si="14"/>
        <v>15</v>
      </c>
      <c r="J191" s="78" t="s">
        <v>667</v>
      </c>
      <c r="K191" s="79"/>
      <c r="L191" s="79"/>
      <c r="M191" s="80"/>
      <c r="N191" s="31"/>
      <c r="O191" s="31"/>
      <c r="P191" s="1">
        <v>1</v>
      </c>
      <c r="Q191" s="1">
        <f t="shared" si="11"/>
        <v>5</v>
      </c>
      <c r="R191" s="18">
        <f t="shared" si="9"/>
        <v>5</v>
      </c>
      <c r="S191" s="27"/>
      <c r="T191" s="28"/>
    </row>
    <row r="192" spans="2:20" ht="31.5" customHeight="1" x14ac:dyDescent="0.25">
      <c r="B192" s="1">
        <v>184</v>
      </c>
      <c r="C192" s="43" t="s">
        <v>455</v>
      </c>
      <c r="D192" s="31" t="s">
        <v>130</v>
      </c>
      <c r="E192" s="34" t="s">
        <v>459</v>
      </c>
      <c r="F192" s="32" t="s">
        <v>565</v>
      </c>
      <c r="G192" s="1">
        <v>3</v>
      </c>
      <c r="H192" s="1">
        <v>5</v>
      </c>
      <c r="I192" s="37">
        <f t="shared" si="14"/>
        <v>15</v>
      </c>
      <c r="J192" s="78" t="s">
        <v>668</v>
      </c>
      <c r="K192" s="79"/>
      <c r="L192" s="79"/>
      <c r="M192" s="80"/>
      <c r="N192" s="31"/>
      <c r="O192" s="31"/>
      <c r="P192" s="1">
        <v>1</v>
      </c>
      <c r="Q192" s="1">
        <f t="shared" si="11"/>
        <v>5</v>
      </c>
      <c r="R192" s="18">
        <f t="shared" si="9"/>
        <v>5</v>
      </c>
      <c r="S192" s="27"/>
      <c r="T192" s="28"/>
    </row>
    <row r="193" spans="2:20" ht="69.75" customHeight="1" x14ac:dyDescent="0.25">
      <c r="B193" s="1">
        <v>185</v>
      </c>
      <c r="C193" s="43" t="s">
        <v>455</v>
      </c>
      <c r="D193" s="31" t="s">
        <v>130</v>
      </c>
      <c r="E193" s="34" t="s">
        <v>460</v>
      </c>
      <c r="F193" s="32" t="s">
        <v>565</v>
      </c>
      <c r="G193" s="1">
        <v>3</v>
      </c>
      <c r="H193" s="1">
        <v>5</v>
      </c>
      <c r="I193" s="37">
        <f t="shared" si="14"/>
        <v>15</v>
      </c>
      <c r="J193" s="78" t="s">
        <v>669</v>
      </c>
      <c r="K193" s="79"/>
      <c r="L193" s="79"/>
      <c r="M193" s="80"/>
      <c r="N193" s="31"/>
      <c r="O193" s="31"/>
      <c r="P193" s="1">
        <v>1</v>
      </c>
      <c r="Q193" s="1">
        <f t="shared" si="11"/>
        <v>5</v>
      </c>
      <c r="R193" s="18">
        <f t="shared" si="9"/>
        <v>5</v>
      </c>
      <c r="S193" s="27"/>
      <c r="T193" s="28"/>
    </row>
    <row r="194" spans="2:20" ht="31.5" customHeight="1" x14ac:dyDescent="0.25">
      <c r="B194" s="1">
        <v>186</v>
      </c>
      <c r="C194" s="43" t="s">
        <v>455</v>
      </c>
      <c r="D194" s="31" t="s">
        <v>35</v>
      </c>
      <c r="E194" s="34" t="s">
        <v>461</v>
      </c>
      <c r="F194" s="32" t="s">
        <v>670</v>
      </c>
      <c r="G194" s="1">
        <v>3</v>
      </c>
      <c r="H194" s="1">
        <v>5</v>
      </c>
      <c r="I194" s="37">
        <f t="shared" si="14"/>
        <v>15</v>
      </c>
      <c r="J194" s="78" t="s">
        <v>558</v>
      </c>
      <c r="K194" s="79"/>
      <c r="L194" s="79"/>
      <c r="M194" s="80"/>
      <c r="N194" s="31"/>
      <c r="O194" s="31"/>
      <c r="P194" s="1">
        <v>1</v>
      </c>
      <c r="Q194" s="1">
        <f t="shared" si="11"/>
        <v>5</v>
      </c>
      <c r="R194" s="18">
        <f t="shared" si="9"/>
        <v>5</v>
      </c>
      <c r="S194" s="27"/>
      <c r="T194" s="28"/>
    </row>
    <row r="195" spans="2:20" ht="75" customHeight="1" x14ac:dyDescent="0.25">
      <c r="B195" s="1">
        <v>187</v>
      </c>
      <c r="C195" s="43" t="s">
        <v>376</v>
      </c>
      <c r="D195" s="12" t="s">
        <v>336</v>
      </c>
      <c r="E195" s="31" t="s">
        <v>337</v>
      </c>
      <c r="F195" s="12" t="s">
        <v>247</v>
      </c>
      <c r="G195" s="1">
        <v>3</v>
      </c>
      <c r="H195" s="1">
        <v>3</v>
      </c>
      <c r="I195" s="4">
        <f t="shared" ref="I195:I218" si="15">G195*H195</f>
        <v>9</v>
      </c>
      <c r="J195" s="78" t="s">
        <v>70</v>
      </c>
      <c r="K195" s="79"/>
      <c r="L195" s="79"/>
      <c r="M195" s="80"/>
      <c r="N195" s="12"/>
      <c r="O195" s="12"/>
      <c r="P195" s="1">
        <v>1</v>
      </c>
      <c r="Q195" s="1">
        <f t="shared" si="11"/>
        <v>3</v>
      </c>
      <c r="R195" s="18">
        <f t="shared" si="9"/>
        <v>3</v>
      </c>
      <c r="S195" s="27"/>
      <c r="T195" s="28"/>
    </row>
    <row r="196" spans="2:20" ht="72" customHeight="1" x14ac:dyDescent="0.25">
      <c r="B196" s="1">
        <v>188</v>
      </c>
      <c r="C196" s="43" t="s">
        <v>376</v>
      </c>
      <c r="D196" s="12" t="s">
        <v>338</v>
      </c>
      <c r="E196" s="31" t="s">
        <v>339</v>
      </c>
      <c r="F196" s="12" t="s">
        <v>138</v>
      </c>
      <c r="G196" s="1">
        <v>2</v>
      </c>
      <c r="H196" s="1">
        <v>3</v>
      </c>
      <c r="I196" s="5">
        <f t="shared" si="15"/>
        <v>6</v>
      </c>
      <c r="J196" s="78" t="s">
        <v>713</v>
      </c>
      <c r="K196" s="79"/>
      <c r="L196" s="79"/>
      <c r="M196" s="80"/>
      <c r="N196" s="12"/>
      <c r="O196" s="12"/>
      <c r="P196" s="1">
        <v>1</v>
      </c>
      <c r="Q196" s="1">
        <f t="shared" si="11"/>
        <v>3</v>
      </c>
      <c r="R196" s="18">
        <f t="shared" si="9"/>
        <v>3</v>
      </c>
      <c r="S196" s="27"/>
      <c r="T196" s="28"/>
    </row>
    <row r="197" spans="2:20" ht="72.75" customHeight="1" x14ac:dyDescent="0.25">
      <c r="B197" s="1">
        <v>189</v>
      </c>
      <c r="C197" s="43" t="s">
        <v>376</v>
      </c>
      <c r="D197" s="12" t="s">
        <v>9</v>
      </c>
      <c r="E197" s="31" t="s">
        <v>11</v>
      </c>
      <c r="F197" s="12" t="s">
        <v>120</v>
      </c>
      <c r="G197" s="1">
        <v>3</v>
      </c>
      <c r="H197" s="1">
        <v>5</v>
      </c>
      <c r="I197" s="37">
        <f t="shared" si="15"/>
        <v>15</v>
      </c>
      <c r="J197" s="78" t="s">
        <v>10</v>
      </c>
      <c r="K197" s="79"/>
      <c r="L197" s="79"/>
      <c r="M197" s="80"/>
      <c r="N197" s="12"/>
      <c r="O197" s="12"/>
      <c r="P197" s="1">
        <v>1</v>
      </c>
      <c r="Q197" s="1">
        <f t="shared" si="11"/>
        <v>5</v>
      </c>
      <c r="R197" s="18">
        <f t="shared" si="9"/>
        <v>5</v>
      </c>
      <c r="S197" s="27"/>
      <c r="T197" s="28"/>
    </row>
    <row r="198" spans="2:20" ht="36.75" customHeight="1" x14ac:dyDescent="0.25">
      <c r="B198" s="1">
        <v>190</v>
      </c>
      <c r="C198" s="43" t="s">
        <v>376</v>
      </c>
      <c r="D198" s="31" t="s">
        <v>498</v>
      </c>
      <c r="E198" s="34" t="s">
        <v>377</v>
      </c>
      <c r="F198" s="31" t="s">
        <v>205</v>
      </c>
      <c r="G198" s="1">
        <v>3</v>
      </c>
      <c r="H198" s="1">
        <v>4</v>
      </c>
      <c r="I198" s="39">
        <f t="shared" si="15"/>
        <v>12</v>
      </c>
      <c r="J198" s="78" t="s">
        <v>626</v>
      </c>
      <c r="K198" s="79"/>
      <c r="L198" s="79"/>
      <c r="M198" s="80"/>
      <c r="N198" s="31"/>
      <c r="O198" s="31"/>
      <c r="P198" s="1">
        <v>1</v>
      </c>
      <c r="Q198" s="1">
        <f t="shared" si="11"/>
        <v>4</v>
      </c>
      <c r="R198" s="18">
        <f t="shared" si="9"/>
        <v>4</v>
      </c>
      <c r="S198" s="27"/>
      <c r="T198" s="28"/>
    </row>
    <row r="199" spans="2:20" ht="52.5" customHeight="1" x14ac:dyDescent="0.25">
      <c r="B199" s="1">
        <v>191</v>
      </c>
      <c r="C199" s="43" t="s">
        <v>376</v>
      </c>
      <c r="D199" s="31" t="s">
        <v>519</v>
      </c>
      <c r="E199" s="34" t="s">
        <v>378</v>
      </c>
      <c r="F199" s="31" t="s">
        <v>205</v>
      </c>
      <c r="G199" s="1">
        <v>3</v>
      </c>
      <c r="H199" s="1">
        <v>4</v>
      </c>
      <c r="I199" s="39">
        <f t="shared" si="15"/>
        <v>12</v>
      </c>
      <c r="J199" s="78" t="s">
        <v>627</v>
      </c>
      <c r="K199" s="79"/>
      <c r="L199" s="79"/>
      <c r="M199" s="80"/>
      <c r="N199" s="31"/>
      <c r="O199" s="31"/>
      <c r="P199" s="1">
        <v>1</v>
      </c>
      <c r="Q199" s="1">
        <f t="shared" si="11"/>
        <v>4</v>
      </c>
      <c r="R199" s="18">
        <f t="shared" si="9"/>
        <v>4</v>
      </c>
      <c r="S199" s="27"/>
      <c r="T199" s="28"/>
    </row>
    <row r="200" spans="2:20" ht="51.75" customHeight="1" x14ac:dyDescent="0.25">
      <c r="B200" s="1">
        <v>192</v>
      </c>
      <c r="C200" s="43" t="s">
        <v>376</v>
      </c>
      <c r="D200" s="31" t="s">
        <v>520</v>
      </c>
      <c r="E200" s="34" t="s">
        <v>379</v>
      </c>
      <c r="F200" s="31" t="s">
        <v>565</v>
      </c>
      <c r="G200" s="1">
        <v>3</v>
      </c>
      <c r="H200" s="1">
        <v>5</v>
      </c>
      <c r="I200" s="37">
        <f t="shared" si="15"/>
        <v>15</v>
      </c>
      <c r="J200" s="78" t="s">
        <v>628</v>
      </c>
      <c r="K200" s="79"/>
      <c r="L200" s="79"/>
      <c r="M200" s="80"/>
      <c r="N200" s="31"/>
      <c r="O200" s="31"/>
      <c r="P200" s="1">
        <v>1</v>
      </c>
      <c r="Q200" s="1">
        <f t="shared" si="11"/>
        <v>5</v>
      </c>
      <c r="R200" s="18">
        <f t="shared" si="9"/>
        <v>5</v>
      </c>
      <c r="S200" s="27"/>
      <c r="T200" s="28"/>
    </row>
    <row r="201" spans="2:20" ht="28.5" customHeight="1" x14ac:dyDescent="0.25">
      <c r="B201" s="1">
        <v>193</v>
      </c>
      <c r="C201" s="43" t="s">
        <v>376</v>
      </c>
      <c r="D201" s="31" t="s">
        <v>521</v>
      </c>
      <c r="E201" s="34" t="s">
        <v>380</v>
      </c>
      <c r="F201" s="31" t="s">
        <v>205</v>
      </c>
      <c r="G201" s="1">
        <v>3</v>
      </c>
      <c r="H201" s="1">
        <v>4</v>
      </c>
      <c r="I201" s="39">
        <f t="shared" si="15"/>
        <v>12</v>
      </c>
      <c r="J201" s="78" t="s">
        <v>629</v>
      </c>
      <c r="K201" s="79"/>
      <c r="L201" s="79"/>
      <c r="M201" s="80"/>
      <c r="N201" s="31"/>
      <c r="O201" s="31"/>
      <c r="P201" s="1">
        <v>1</v>
      </c>
      <c r="Q201" s="1">
        <f t="shared" si="11"/>
        <v>4</v>
      </c>
      <c r="R201" s="18">
        <f t="shared" ref="R201:R236" si="16">P201*Q201</f>
        <v>4</v>
      </c>
      <c r="S201" s="27"/>
      <c r="T201" s="28"/>
    </row>
    <row r="202" spans="2:20" ht="63.75" customHeight="1" x14ac:dyDescent="0.25">
      <c r="B202" s="1">
        <v>194</v>
      </c>
      <c r="C202" s="42" t="s">
        <v>376</v>
      </c>
      <c r="D202" s="36" t="s">
        <v>522</v>
      </c>
      <c r="E202" s="34" t="s">
        <v>381</v>
      </c>
      <c r="F202" s="36" t="s">
        <v>631</v>
      </c>
      <c r="G202" s="1">
        <v>3</v>
      </c>
      <c r="H202" s="1">
        <v>4</v>
      </c>
      <c r="I202" s="77">
        <f t="shared" si="15"/>
        <v>12</v>
      </c>
      <c r="J202" s="78" t="s">
        <v>630</v>
      </c>
      <c r="K202" s="79"/>
      <c r="L202" s="79"/>
      <c r="M202" s="80"/>
      <c r="N202" s="31"/>
      <c r="O202" s="31"/>
      <c r="P202" s="1">
        <v>1</v>
      </c>
      <c r="Q202" s="1">
        <f t="shared" ref="Q202:Q236" si="17">H202</f>
        <v>4</v>
      </c>
      <c r="R202" s="18">
        <f t="shared" si="16"/>
        <v>4</v>
      </c>
      <c r="S202" s="27"/>
      <c r="T202" s="28"/>
    </row>
    <row r="203" spans="2:20" ht="63" customHeight="1" x14ac:dyDescent="0.25">
      <c r="B203" s="1">
        <v>195</v>
      </c>
      <c r="C203" s="43" t="s">
        <v>376</v>
      </c>
      <c r="D203" s="31" t="s">
        <v>523</v>
      </c>
      <c r="E203" s="34" t="s">
        <v>382</v>
      </c>
      <c r="F203" s="31" t="s">
        <v>205</v>
      </c>
      <c r="G203" s="1">
        <v>3</v>
      </c>
      <c r="H203" s="1">
        <v>4</v>
      </c>
      <c r="I203" s="39">
        <f t="shared" si="15"/>
        <v>12</v>
      </c>
      <c r="J203" s="78" t="s">
        <v>632</v>
      </c>
      <c r="K203" s="79"/>
      <c r="L203" s="79"/>
      <c r="M203" s="80"/>
      <c r="N203" s="31"/>
      <c r="O203" s="31"/>
      <c r="P203" s="1">
        <v>1</v>
      </c>
      <c r="Q203" s="1">
        <f t="shared" si="17"/>
        <v>4</v>
      </c>
      <c r="R203" s="18">
        <f t="shared" si="16"/>
        <v>4</v>
      </c>
      <c r="S203" s="27"/>
      <c r="T203" s="28"/>
    </row>
    <row r="204" spans="2:20" ht="38.25" customHeight="1" x14ac:dyDescent="0.25">
      <c r="B204" s="1">
        <v>196</v>
      </c>
      <c r="C204" s="43" t="s">
        <v>376</v>
      </c>
      <c r="D204" s="31" t="s">
        <v>524</v>
      </c>
      <c r="E204" s="34" t="s">
        <v>383</v>
      </c>
      <c r="F204" s="31" t="s">
        <v>633</v>
      </c>
      <c r="G204" s="1">
        <v>3</v>
      </c>
      <c r="H204" s="1">
        <v>4</v>
      </c>
      <c r="I204" s="39">
        <f t="shared" si="15"/>
        <v>12</v>
      </c>
      <c r="J204" s="78" t="s">
        <v>634</v>
      </c>
      <c r="K204" s="79"/>
      <c r="L204" s="79"/>
      <c r="M204" s="80"/>
      <c r="N204" s="31"/>
      <c r="O204" s="31"/>
      <c r="P204" s="1">
        <v>1</v>
      </c>
      <c r="Q204" s="1">
        <f t="shared" si="17"/>
        <v>4</v>
      </c>
      <c r="R204" s="18">
        <f t="shared" si="16"/>
        <v>4</v>
      </c>
      <c r="S204" s="27"/>
      <c r="T204" s="28"/>
    </row>
    <row r="205" spans="2:20" ht="56.25" customHeight="1" x14ac:dyDescent="0.25">
      <c r="B205" s="1">
        <v>197</v>
      </c>
      <c r="C205" s="43" t="s">
        <v>376</v>
      </c>
      <c r="D205" s="31" t="s">
        <v>525</v>
      </c>
      <c r="E205" s="34" t="s">
        <v>384</v>
      </c>
      <c r="F205" s="31" t="s">
        <v>635</v>
      </c>
      <c r="G205" s="1">
        <v>3</v>
      </c>
      <c r="H205" s="1">
        <v>4</v>
      </c>
      <c r="I205" s="39">
        <f t="shared" si="15"/>
        <v>12</v>
      </c>
      <c r="J205" s="78" t="s">
        <v>636</v>
      </c>
      <c r="K205" s="79"/>
      <c r="L205" s="79"/>
      <c r="M205" s="80"/>
      <c r="N205" s="31"/>
      <c r="O205" s="31"/>
      <c r="P205" s="1">
        <v>1</v>
      </c>
      <c r="Q205" s="1">
        <f t="shared" si="17"/>
        <v>4</v>
      </c>
      <c r="R205" s="18">
        <f t="shared" si="16"/>
        <v>4</v>
      </c>
      <c r="S205" s="27"/>
      <c r="T205" s="28"/>
    </row>
    <row r="206" spans="2:20" ht="28.5" customHeight="1" x14ac:dyDescent="0.25">
      <c r="B206" s="1">
        <v>198</v>
      </c>
      <c r="C206" s="43" t="s">
        <v>376</v>
      </c>
      <c r="D206" s="31" t="s">
        <v>473</v>
      </c>
      <c r="E206" s="34" t="s">
        <v>385</v>
      </c>
      <c r="F206" s="31" t="s">
        <v>205</v>
      </c>
      <c r="G206" s="1">
        <v>3</v>
      </c>
      <c r="H206" s="1">
        <v>4</v>
      </c>
      <c r="I206" s="39">
        <f t="shared" si="15"/>
        <v>12</v>
      </c>
      <c r="J206" s="78" t="s">
        <v>637</v>
      </c>
      <c r="K206" s="79"/>
      <c r="L206" s="79"/>
      <c r="M206" s="80"/>
      <c r="N206" s="31"/>
      <c r="O206" s="31"/>
      <c r="P206" s="1">
        <v>1</v>
      </c>
      <c r="Q206" s="1">
        <f t="shared" si="17"/>
        <v>4</v>
      </c>
      <c r="R206" s="18">
        <f t="shared" si="16"/>
        <v>4</v>
      </c>
      <c r="S206" s="27"/>
      <c r="T206" s="28"/>
    </row>
    <row r="207" spans="2:20" ht="38.25" customHeight="1" x14ac:dyDescent="0.25">
      <c r="B207" s="1">
        <v>199</v>
      </c>
      <c r="C207" s="43" t="s">
        <v>376</v>
      </c>
      <c r="D207" s="31" t="s">
        <v>526</v>
      </c>
      <c r="E207" s="34" t="s">
        <v>386</v>
      </c>
      <c r="F207" s="31" t="s">
        <v>565</v>
      </c>
      <c r="G207" s="1">
        <v>3</v>
      </c>
      <c r="H207" s="1">
        <v>5</v>
      </c>
      <c r="I207" s="37">
        <f t="shared" si="15"/>
        <v>15</v>
      </c>
      <c r="J207" s="78" t="s">
        <v>638</v>
      </c>
      <c r="K207" s="79"/>
      <c r="L207" s="79"/>
      <c r="M207" s="80"/>
      <c r="N207" s="31"/>
      <c r="O207" s="31"/>
      <c r="P207" s="1">
        <v>1</v>
      </c>
      <c r="Q207" s="1">
        <f t="shared" si="17"/>
        <v>5</v>
      </c>
      <c r="R207" s="18">
        <f t="shared" si="16"/>
        <v>5</v>
      </c>
      <c r="S207" s="27"/>
      <c r="T207" s="28"/>
    </row>
    <row r="208" spans="2:20" ht="60.75" customHeight="1" x14ac:dyDescent="0.25">
      <c r="B208" s="1">
        <v>200</v>
      </c>
      <c r="C208" s="43" t="s">
        <v>376</v>
      </c>
      <c r="D208" s="31" t="s">
        <v>130</v>
      </c>
      <c r="E208" s="34" t="s">
        <v>387</v>
      </c>
      <c r="F208" s="31" t="s">
        <v>565</v>
      </c>
      <c r="G208" s="1">
        <v>3</v>
      </c>
      <c r="H208" s="1">
        <v>5</v>
      </c>
      <c r="I208" s="37">
        <f t="shared" si="15"/>
        <v>15</v>
      </c>
      <c r="J208" s="78" t="s">
        <v>639</v>
      </c>
      <c r="K208" s="79"/>
      <c r="L208" s="79"/>
      <c r="M208" s="80"/>
      <c r="N208" s="31"/>
      <c r="O208" s="31"/>
      <c r="P208" s="1">
        <v>1</v>
      </c>
      <c r="Q208" s="1">
        <f t="shared" si="17"/>
        <v>5</v>
      </c>
      <c r="R208" s="18">
        <f t="shared" si="16"/>
        <v>5</v>
      </c>
      <c r="S208" s="27"/>
      <c r="T208" s="28"/>
    </row>
    <row r="209" spans="2:20" ht="28.5" customHeight="1" x14ac:dyDescent="0.25">
      <c r="B209" s="1">
        <v>201</v>
      </c>
      <c r="C209" s="43" t="s">
        <v>376</v>
      </c>
      <c r="D209" s="31" t="s">
        <v>475</v>
      </c>
      <c r="E209" s="34" t="s">
        <v>388</v>
      </c>
      <c r="F209" s="31" t="s">
        <v>205</v>
      </c>
      <c r="G209" s="1">
        <v>3</v>
      </c>
      <c r="H209" s="1">
        <v>4</v>
      </c>
      <c r="I209" s="39">
        <f t="shared" si="15"/>
        <v>12</v>
      </c>
      <c r="J209" s="78" t="s">
        <v>640</v>
      </c>
      <c r="K209" s="79"/>
      <c r="L209" s="79"/>
      <c r="M209" s="80"/>
      <c r="N209" s="31"/>
      <c r="O209" s="31"/>
      <c r="P209" s="1">
        <v>1</v>
      </c>
      <c r="Q209" s="1">
        <f t="shared" si="17"/>
        <v>4</v>
      </c>
      <c r="R209" s="18">
        <f t="shared" si="16"/>
        <v>4</v>
      </c>
      <c r="S209" s="27"/>
      <c r="T209" s="28"/>
    </row>
    <row r="210" spans="2:20" ht="33.75" customHeight="1" x14ac:dyDescent="0.25">
      <c r="B210" s="1">
        <v>202</v>
      </c>
      <c r="C210" s="43" t="s">
        <v>376</v>
      </c>
      <c r="D210" s="31" t="s">
        <v>527</v>
      </c>
      <c r="E210" s="34" t="s">
        <v>641</v>
      </c>
      <c r="F210" s="31" t="s">
        <v>565</v>
      </c>
      <c r="G210" s="1">
        <v>3</v>
      </c>
      <c r="H210" s="1">
        <v>5</v>
      </c>
      <c r="I210" s="37">
        <f t="shared" si="15"/>
        <v>15</v>
      </c>
      <c r="J210" s="78" t="s">
        <v>642</v>
      </c>
      <c r="K210" s="79"/>
      <c r="L210" s="79"/>
      <c r="M210" s="80"/>
      <c r="N210" s="31"/>
      <c r="O210" s="31"/>
      <c r="P210" s="1">
        <v>1</v>
      </c>
      <c r="Q210" s="1">
        <f t="shared" si="17"/>
        <v>5</v>
      </c>
      <c r="R210" s="18">
        <f t="shared" si="16"/>
        <v>5</v>
      </c>
      <c r="S210" s="27"/>
      <c r="T210" s="28"/>
    </row>
    <row r="211" spans="2:20" ht="36" customHeight="1" x14ac:dyDescent="0.25">
      <c r="B211" s="1">
        <v>203</v>
      </c>
      <c r="C211" s="43" t="s">
        <v>376</v>
      </c>
      <c r="D211" s="31" t="s">
        <v>528</v>
      </c>
      <c r="E211" s="34" t="s">
        <v>389</v>
      </c>
      <c r="F211" s="31" t="s">
        <v>565</v>
      </c>
      <c r="G211" s="1">
        <v>3</v>
      </c>
      <c r="H211" s="1">
        <v>5</v>
      </c>
      <c r="I211" s="37">
        <f t="shared" si="15"/>
        <v>15</v>
      </c>
      <c r="J211" s="78" t="s">
        <v>643</v>
      </c>
      <c r="K211" s="79"/>
      <c r="L211" s="79"/>
      <c r="M211" s="80"/>
      <c r="N211" s="31"/>
      <c r="O211" s="31"/>
      <c r="P211" s="1">
        <v>1</v>
      </c>
      <c r="Q211" s="1">
        <f t="shared" si="17"/>
        <v>5</v>
      </c>
      <c r="R211" s="18">
        <f t="shared" si="16"/>
        <v>5</v>
      </c>
      <c r="S211" s="27"/>
      <c r="T211" s="28"/>
    </row>
    <row r="212" spans="2:20" ht="64.5" customHeight="1" x14ac:dyDescent="0.25">
      <c r="B212" s="1">
        <v>204</v>
      </c>
      <c r="C212" s="43" t="s">
        <v>376</v>
      </c>
      <c r="D212" s="31" t="s">
        <v>529</v>
      </c>
      <c r="E212" s="34" t="s">
        <v>644</v>
      </c>
      <c r="F212" s="31" t="s">
        <v>565</v>
      </c>
      <c r="G212" s="1">
        <v>3</v>
      </c>
      <c r="H212" s="1">
        <v>5</v>
      </c>
      <c r="I212" s="37">
        <f t="shared" si="15"/>
        <v>15</v>
      </c>
      <c r="J212" s="78" t="s">
        <v>645</v>
      </c>
      <c r="K212" s="79"/>
      <c r="L212" s="79"/>
      <c r="M212" s="80"/>
      <c r="N212" s="31"/>
      <c r="O212" s="31"/>
      <c r="P212" s="1">
        <v>1</v>
      </c>
      <c r="Q212" s="1">
        <f t="shared" si="17"/>
        <v>5</v>
      </c>
      <c r="R212" s="18">
        <f t="shared" si="16"/>
        <v>5</v>
      </c>
      <c r="S212" s="27"/>
      <c r="T212" s="28"/>
    </row>
    <row r="213" spans="2:20" ht="28.5" customHeight="1" x14ac:dyDescent="0.25">
      <c r="B213" s="1">
        <v>205</v>
      </c>
      <c r="C213" s="43" t="s">
        <v>376</v>
      </c>
      <c r="D213" s="31" t="s">
        <v>530</v>
      </c>
      <c r="E213" s="34" t="s">
        <v>390</v>
      </c>
      <c r="F213" s="31" t="s">
        <v>646</v>
      </c>
      <c r="G213" s="1">
        <v>3</v>
      </c>
      <c r="H213" s="1">
        <v>5</v>
      </c>
      <c r="I213" s="37">
        <f t="shared" si="15"/>
        <v>15</v>
      </c>
      <c r="J213" s="78" t="s">
        <v>647</v>
      </c>
      <c r="K213" s="79"/>
      <c r="L213" s="79"/>
      <c r="M213" s="80"/>
      <c r="N213" s="31"/>
      <c r="O213" s="31"/>
      <c r="P213" s="1">
        <v>1</v>
      </c>
      <c r="Q213" s="1">
        <f t="shared" si="17"/>
        <v>5</v>
      </c>
      <c r="R213" s="18">
        <f t="shared" si="16"/>
        <v>5</v>
      </c>
      <c r="S213" s="27"/>
      <c r="T213" s="28"/>
    </row>
    <row r="214" spans="2:20" ht="34.5" customHeight="1" x14ac:dyDescent="0.25">
      <c r="B214" s="1">
        <v>206</v>
      </c>
      <c r="C214" s="43" t="s">
        <v>376</v>
      </c>
      <c r="D214" s="31" t="s">
        <v>531</v>
      </c>
      <c r="E214" s="34" t="s">
        <v>391</v>
      </c>
      <c r="F214" s="31" t="s">
        <v>117</v>
      </c>
      <c r="G214" s="1">
        <v>3</v>
      </c>
      <c r="H214" s="1">
        <v>4</v>
      </c>
      <c r="I214" s="39">
        <f t="shared" si="15"/>
        <v>12</v>
      </c>
      <c r="J214" s="78" t="s">
        <v>648</v>
      </c>
      <c r="K214" s="79"/>
      <c r="L214" s="79"/>
      <c r="M214" s="80"/>
      <c r="N214" s="31"/>
      <c r="O214" s="31"/>
      <c r="P214" s="1">
        <v>1</v>
      </c>
      <c r="Q214" s="1">
        <f t="shared" si="17"/>
        <v>4</v>
      </c>
      <c r="R214" s="18">
        <f t="shared" si="16"/>
        <v>4</v>
      </c>
      <c r="S214" s="27"/>
      <c r="T214" s="28"/>
    </row>
    <row r="215" spans="2:20" ht="88.5" customHeight="1" x14ac:dyDescent="0.25">
      <c r="B215" s="1">
        <v>207</v>
      </c>
      <c r="C215" s="43" t="s">
        <v>12</v>
      </c>
      <c r="D215" s="12" t="s">
        <v>15</v>
      </c>
      <c r="E215" s="31" t="s">
        <v>13</v>
      </c>
      <c r="F215" s="12" t="s">
        <v>203</v>
      </c>
      <c r="G215" s="1">
        <v>3</v>
      </c>
      <c r="H215" s="1">
        <v>5</v>
      </c>
      <c r="I215" s="37">
        <f t="shared" si="15"/>
        <v>15</v>
      </c>
      <c r="J215" s="78" t="s">
        <v>14</v>
      </c>
      <c r="K215" s="79"/>
      <c r="L215" s="79"/>
      <c r="M215" s="80"/>
      <c r="N215" s="12"/>
      <c r="O215" s="12"/>
      <c r="P215" s="1">
        <v>1</v>
      </c>
      <c r="Q215" s="1">
        <f t="shared" si="17"/>
        <v>5</v>
      </c>
      <c r="R215" s="18">
        <f t="shared" si="16"/>
        <v>5</v>
      </c>
      <c r="S215" s="27"/>
      <c r="T215" s="28"/>
    </row>
    <row r="216" spans="2:20" ht="89.25" customHeight="1" x14ac:dyDescent="0.25">
      <c r="B216" s="1">
        <v>208</v>
      </c>
      <c r="C216" s="43" t="s">
        <v>12</v>
      </c>
      <c r="D216" s="12" t="s">
        <v>16</v>
      </c>
      <c r="E216" s="31" t="s">
        <v>711</v>
      </c>
      <c r="F216" s="12" t="s">
        <v>203</v>
      </c>
      <c r="G216" s="1">
        <v>3</v>
      </c>
      <c r="H216" s="1">
        <v>5</v>
      </c>
      <c r="I216" s="37">
        <f t="shared" si="15"/>
        <v>15</v>
      </c>
      <c r="J216" s="78" t="s">
        <v>712</v>
      </c>
      <c r="K216" s="79"/>
      <c r="L216" s="79"/>
      <c r="M216" s="80"/>
      <c r="N216" s="12"/>
      <c r="O216" s="12"/>
      <c r="P216" s="1">
        <v>1</v>
      </c>
      <c r="Q216" s="1">
        <f t="shared" si="17"/>
        <v>5</v>
      </c>
      <c r="R216" s="18">
        <f t="shared" si="16"/>
        <v>5</v>
      </c>
      <c r="S216" s="27"/>
      <c r="T216" s="28"/>
    </row>
    <row r="217" spans="2:20" ht="94.5" customHeight="1" x14ac:dyDescent="0.25">
      <c r="B217" s="1">
        <v>209</v>
      </c>
      <c r="C217" s="43" t="s">
        <v>12</v>
      </c>
      <c r="D217" s="12" t="s">
        <v>17</v>
      </c>
      <c r="E217" s="31" t="s">
        <v>19</v>
      </c>
      <c r="F217" s="12" t="s">
        <v>203</v>
      </c>
      <c r="G217" s="1">
        <v>3</v>
      </c>
      <c r="H217" s="1">
        <v>5</v>
      </c>
      <c r="I217" s="37">
        <f t="shared" si="15"/>
        <v>15</v>
      </c>
      <c r="J217" s="78" t="s">
        <v>18</v>
      </c>
      <c r="K217" s="79"/>
      <c r="L217" s="79"/>
      <c r="M217" s="80"/>
      <c r="N217" s="12"/>
      <c r="O217" s="12"/>
      <c r="P217" s="1">
        <v>1</v>
      </c>
      <c r="Q217" s="1">
        <f t="shared" si="17"/>
        <v>5</v>
      </c>
      <c r="R217" s="18">
        <f t="shared" si="16"/>
        <v>5</v>
      </c>
      <c r="S217" s="27"/>
      <c r="T217" s="28"/>
    </row>
    <row r="218" spans="2:20" ht="73.5" customHeight="1" x14ac:dyDescent="0.25">
      <c r="B218" s="1">
        <v>210</v>
      </c>
      <c r="C218" s="43" t="s">
        <v>12</v>
      </c>
      <c r="D218" s="12" t="s">
        <v>20</v>
      </c>
      <c r="E218" s="31" t="s">
        <v>21</v>
      </c>
      <c r="F218" s="12" t="s">
        <v>94</v>
      </c>
      <c r="G218" s="1">
        <v>2</v>
      </c>
      <c r="H218" s="1">
        <v>3</v>
      </c>
      <c r="I218" s="5">
        <f t="shared" si="15"/>
        <v>6</v>
      </c>
      <c r="J218" s="78" t="s">
        <v>22</v>
      </c>
      <c r="K218" s="79"/>
      <c r="L218" s="79"/>
      <c r="M218" s="80"/>
      <c r="N218" s="12"/>
      <c r="O218" s="12"/>
      <c r="P218" s="1">
        <v>1</v>
      </c>
      <c r="Q218" s="1">
        <f t="shared" si="17"/>
        <v>3</v>
      </c>
      <c r="R218" s="18">
        <f t="shared" si="16"/>
        <v>3</v>
      </c>
      <c r="S218" s="27"/>
      <c r="T218" s="28"/>
    </row>
    <row r="219" spans="2:20" ht="93.75" customHeight="1" x14ac:dyDescent="0.25">
      <c r="B219" s="1">
        <v>211</v>
      </c>
      <c r="C219" s="43" t="s">
        <v>153</v>
      </c>
      <c r="D219" s="24" t="s">
        <v>211</v>
      </c>
      <c r="E219" s="24" t="s">
        <v>154</v>
      </c>
      <c r="F219" s="12" t="s">
        <v>203</v>
      </c>
      <c r="G219" s="25">
        <v>2</v>
      </c>
      <c r="H219" s="25">
        <v>5</v>
      </c>
      <c r="I219" s="4">
        <f t="shared" ref="I219:I232" si="18">G219*H219</f>
        <v>10</v>
      </c>
      <c r="J219" s="78" t="s">
        <v>176</v>
      </c>
      <c r="K219" s="79"/>
      <c r="L219" s="79"/>
      <c r="M219" s="80"/>
      <c r="N219" s="12"/>
      <c r="O219" s="12"/>
      <c r="P219" s="1">
        <v>1</v>
      </c>
      <c r="Q219" s="1">
        <f t="shared" si="17"/>
        <v>5</v>
      </c>
      <c r="R219" s="18">
        <f t="shared" si="16"/>
        <v>5</v>
      </c>
      <c r="S219" s="27"/>
      <c r="T219" s="28"/>
    </row>
    <row r="220" spans="2:20" ht="80.25" customHeight="1" x14ac:dyDescent="0.25">
      <c r="B220" s="1">
        <v>212</v>
      </c>
      <c r="C220" s="43" t="s">
        <v>153</v>
      </c>
      <c r="D220" s="12" t="s">
        <v>190</v>
      </c>
      <c r="E220" s="31" t="s">
        <v>189</v>
      </c>
      <c r="F220" s="12" t="s">
        <v>203</v>
      </c>
      <c r="G220" s="1">
        <v>3</v>
      </c>
      <c r="H220" s="1">
        <v>5</v>
      </c>
      <c r="I220" s="37">
        <f t="shared" si="18"/>
        <v>15</v>
      </c>
      <c r="J220" s="78" t="s">
        <v>29</v>
      </c>
      <c r="K220" s="79"/>
      <c r="L220" s="79"/>
      <c r="M220" s="80"/>
      <c r="N220" s="12"/>
      <c r="O220" s="12"/>
      <c r="P220" s="1">
        <v>1</v>
      </c>
      <c r="Q220" s="1">
        <f t="shared" si="17"/>
        <v>5</v>
      </c>
      <c r="R220" s="18">
        <f t="shared" si="16"/>
        <v>5</v>
      </c>
      <c r="S220" s="27"/>
      <c r="T220" s="28"/>
    </row>
    <row r="221" spans="2:20" ht="164.25" customHeight="1" x14ac:dyDescent="0.25">
      <c r="B221" s="1">
        <v>213</v>
      </c>
      <c r="C221" s="42" t="s">
        <v>153</v>
      </c>
      <c r="D221" s="36" t="s">
        <v>335</v>
      </c>
      <c r="E221" s="36" t="s">
        <v>155</v>
      </c>
      <c r="F221" s="36" t="s">
        <v>137</v>
      </c>
      <c r="G221" s="1">
        <v>2</v>
      </c>
      <c r="H221" s="1">
        <v>5</v>
      </c>
      <c r="I221" s="19">
        <f t="shared" si="18"/>
        <v>10</v>
      </c>
      <c r="J221" s="78" t="s">
        <v>28</v>
      </c>
      <c r="K221" s="79"/>
      <c r="L221" s="79"/>
      <c r="M221" s="80"/>
      <c r="N221" s="12"/>
      <c r="O221" s="12"/>
      <c r="P221" s="1">
        <v>1</v>
      </c>
      <c r="Q221" s="1">
        <f t="shared" si="17"/>
        <v>5</v>
      </c>
      <c r="R221" s="18">
        <f t="shared" si="16"/>
        <v>5</v>
      </c>
      <c r="S221" s="27"/>
      <c r="T221" s="28"/>
    </row>
    <row r="222" spans="2:20" ht="93" customHeight="1" x14ac:dyDescent="0.25">
      <c r="B222" s="1">
        <v>214</v>
      </c>
      <c r="C222" s="43" t="s">
        <v>153</v>
      </c>
      <c r="D222" s="12" t="s">
        <v>156</v>
      </c>
      <c r="E222" s="31" t="s">
        <v>155</v>
      </c>
      <c r="F222" s="12" t="s">
        <v>137</v>
      </c>
      <c r="G222" s="1">
        <v>2</v>
      </c>
      <c r="H222" s="1">
        <v>5</v>
      </c>
      <c r="I222" s="4">
        <f t="shared" si="18"/>
        <v>10</v>
      </c>
      <c r="J222" s="78" t="s">
        <v>212</v>
      </c>
      <c r="K222" s="79"/>
      <c r="L222" s="79"/>
      <c r="M222" s="80"/>
      <c r="N222" s="12"/>
      <c r="O222" s="12"/>
      <c r="P222" s="1">
        <v>1</v>
      </c>
      <c r="Q222" s="1">
        <f t="shared" si="17"/>
        <v>5</v>
      </c>
      <c r="R222" s="18">
        <f t="shared" si="16"/>
        <v>5</v>
      </c>
      <c r="S222" s="27"/>
      <c r="T222" s="28"/>
    </row>
    <row r="223" spans="2:20" ht="66" customHeight="1" x14ac:dyDescent="0.25">
      <c r="B223" s="1">
        <v>215</v>
      </c>
      <c r="C223" s="43" t="s">
        <v>153</v>
      </c>
      <c r="D223" s="12" t="s">
        <v>157</v>
      </c>
      <c r="E223" s="31" t="s">
        <v>158</v>
      </c>
      <c r="F223" s="12" t="s">
        <v>203</v>
      </c>
      <c r="G223" s="1">
        <v>2</v>
      </c>
      <c r="H223" s="1">
        <v>5</v>
      </c>
      <c r="I223" s="4">
        <f t="shared" si="18"/>
        <v>10</v>
      </c>
      <c r="J223" s="78" t="s">
        <v>213</v>
      </c>
      <c r="K223" s="79"/>
      <c r="L223" s="79"/>
      <c r="M223" s="80"/>
      <c r="N223" s="12"/>
      <c r="O223" s="12"/>
      <c r="P223" s="1">
        <v>1</v>
      </c>
      <c r="Q223" s="1">
        <f t="shared" si="17"/>
        <v>5</v>
      </c>
      <c r="R223" s="18">
        <f t="shared" si="16"/>
        <v>5</v>
      </c>
      <c r="S223" s="27"/>
      <c r="T223" s="28"/>
    </row>
    <row r="224" spans="2:20" ht="108.75" customHeight="1" x14ac:dyDescent="0.25">
      <c r="B224" s="1">
        <v>216</v>
      </c>
      <c r="C224" s="43" t="s">
        <v>153</v>
      </c>
      <c r="D224" s="12" t="s">
        <v>38</v>
      </c>
      <c r="E224" s="31" t="s">
        <v>39</v>
      </c>
      <c r="F224" s="13" t="s">
        <v>120</v>
      </c>
      <c r="G224" s="3">
        <v>2</v>
      </c>
      <c r="H224" s="3">
        <v>5</v>
      </c>
      <c r="I224" s="4">
        <f t="shared" si="18"/>
        <v>10</v>
      </c>
      <c r="J224" s="78" t="s">
        <v>40</v>
      </c>
      <c r="K224" s="79"/>
      <c r="L224" s="79"/>
      <c r="M224" s="80"/>
      <c r="N224" s="12"/>
      <c r="O224" s="12"/>
      <c r="P224" s="1">
        <v>1</v>
      </c>
      <c r="Q224" s="1">
        <f t="shared" si="17"/>
        <v>5</v>
      </c>
      <c r="R224" s="18">
        <f t="shared" si="16"/>
        <v>5</v>
      </c>
      <c r="S224" s="27"/>
      <c r="T224" s="28"/>
    </row>
    <row r="225" spans="2:20" ht="108.75" customHeight="1" x14ac:dyDescent="0.25">
      <c r="B225" s="1">
        <v>217</v>
      </c>
      <c r="C225" s="43" t="s">
        <v>153</v>
      </c>
      <c r="D225" s="12" t="s">
        <v>159</v>
      </c>
      <c r="E225" s="31" t="s">
        <v>160</v>
      </c>
      <c r="F225" s="12" t="s">
        <v>203</v>
      </c>
      <c r="G225" s="3">
        <v>2</v>
      </c>
      <c r="H225" s="3">
        <v>5</v>
      </c>
      <c r="I225" s="4">
        <f t="shared" si="18"/>
        <v>10</v>
      </c>
      <c r="J225" s="78" t="s">
        <v>64</v>
      </c>
      <c r="K225" s="79"/>
      <c r="L225" s="79"/>
      <c r="M225" s="80"/>
      <c r="N225" s="26"/>
      <c r="O225" s="26"/>
      <c r="P225" s="1">
        <v>1</v>
      </c>
      <c r="Q225" s="1">
        <f t="shared" si="17"/>
        <v>5</v>
      </c>
      <c r="R225" s="18">
        <f t="shared" si="16"/>
        <v>5</v>
      </c>
      <c r="S225" s="27"/>
      <c r="T225" s="28"/>
    </row>
    <row r="226" spans="2:20" ht="114" customHeight="1" x14ac:dyDescent="0.25">
      <c r="B226" s="1">
        <v>218</v>
      </c>
      <c r="C226" s="43" t="s">
        <v>153</v>
      </c>
      <c r="D226" s="12" t="s">
        <v>161</v>
      </c>
      <c r="E226" s="31" t="s">
        <v>162</v>
      </c>
      <c r="F226" s="12" t="s">
        <v>203</v>
      </c>
      <c r="G226" s="3">
        <v>2</v>
      </c>
      <c r="H226" s="3">
        <v>5</v>
      </c>
      <c r="I226" s="4">
        <f t="shared" si="18"/>
        <v>10</v>
      </c>
      <c r="J226" s="78" t="s">
        <v>333</v>
      </c>
      <c r="K226" s="79"/>
      <c r="L226" s="79"/>
      <c r="M226" s="80"/>
      <c r="N226" s="12"/>
      <c r="O226" s="12"/>
      <c r="P226" s="1">
        <v>1</v>
      </c>
      <c r="Q226" s="1">
        <f t="shared" si="17"/>
        <v>5</v>
      </c>
      <c r="R226" s="18">
        <f t="shared" si="16"/>
        <v>5</v>
      </c>
      <c r="S226" s="27"/>
      <c r="T226" s="28"/>
    </row>
    <row r="227" spans="2:20" ht="87" customHeight="1" x14ac:dyDescent="0.25">
      <c r="B227" s="1">
        <v>219</v>
      </c>
      <c r="C227" s="43" t="s">
        <v>153</v>
      </c>
      <c r="D227" s="12" t="s">
        <v>163</v>
      </c>
      <c r="E227" s="31" t="s">
        <v>164</v>
      </c>
      <c r="F227" s="12" t="s">
        <v>137</v>
      </c>
      <c r="G227" s="1">
        <v>2</v>
      </c>
      <c r="H227" s="1">
        <v>5</v>
      </c>
      <c r="I227" s="4">
        <f t="shared" si="18"/>
        <v>10</v>
      </c>
      <c r="J227" s="78" t="s">
        <v>214</v>
      </c>
      <c r="K227" s="79"/>
      <c r="L227" s="79"/>
      <c r="M227" s="80"/>
      <c r="N227" s="12"/>
      <c r="O227" s="12"/>
      <c r="P227" s="1">
        <v>1</v>
      </c>
      <c r="Q227" s="1">
        <f t="shared" si="17"/>
        <v>5</v>
      </c>
      <c r="R227" s="18">
        <f t="shared" si="16"/>
        <v>5</v>
      </c>
      <c r="S227" s="27"/>
      <c r="T227" s="28"/>
    </row>
    <row r="228" spans="2:20" ht="131.25" customHeight="1" x14ac:dyDescent="0.25">
      <c r="B228" s="1">
        <v>220</v>
      </c>
      <c r="C228" s="43" t="s">
        <v>153</v>
      </c>
      <c r="D228" s="12" t="s">
        <v>179</v>
      </c>
      <c r="E228" s="31" t="s">
        <v>180</v>
      </c>
      <c r="F228" s="12" t="s">
        <v>177</v>
      </c>
      <c r="G228" s="1">
        <v>4</v>
      </c>
      <c r="H228" s="1">
        <v>5</v>
      </c>
      <c r="I228" s="37">
        <f t="shared" si="18"/>
        <v>20</v>
      </c>
      <c r="J228" s="78" t="s">
        <v>329</v>
      </c>
      <c r="K228" s="79"/>
      <c r="L228" s="79"/>
      <c r="M228" s="80"/>
      <c r="N228" s="12"/>
      <c r="O228" s="12"/>
      <c r="P228" s="1">
        <v>1</v>
      </c>
      <c r="Q228" s="1">
        <f t="shared" si="17"/>
        <v>5</v>
      </c>
      <c r="R228" s="18">
        <f t="shared" si="16"/>
        <v>5</v>
      </c>
      <c r="S228" s="27"/>
      <c r="T228" s="28"/>
    </row>
    <row r="229" spans="2:20" ht="126.75" customHeight="1" x14ac:dyDescent="0.25">
      <c r="B229" s="1">
        <v>221</v>
      </c>
      <c r="C229" s="43" t="s">
        <v>153</v>
      </c>
      <c r="D229" s="12" t="s">
        <v>323</v>
      </c>
      <c r="E229" s="31" t="s">
        <v>324</v>
      </c>
      <c r="F229" s="12" t="s">
        <v>120</v>
      </c>
      <c r="G229" s="1">
        <v>3</v>
      </c>
      <c r="H229" s="1">
        <v>5</v>
      </c>
      <c r="I229" s="37">
        <f t="shared" si="18"/>
        <v>15</v>
      </c>
      <c r="J229" s="78" t="s">
        <v>281</v>
      </c>
      <c r="K229" s="79"/>
      <c r="L229" s="79"/>
      <c r="M229" s="80"/>
      <c r="N229" s="12"/>
      <c r="O229" s="12"/>
      <c r="P229" s="1">
        <v>1</v>
      </c>
      <c r="Q229" s="1">
        <f t="shared" si="17"/>
        <v>5</v>
      </c>
      <c r="R229" s="18">
        <f t="shared" si="16"/>
        <v>5</v>
      </c>
      <c r="S229" s="27"/>
      <c r="T229" s="28"/>
    </row>
    <row r="230" spans="2:20" ht="99.75" customHeight="1" x14ac:dyDescent="0.25">
      <c r="B230" s="1">
        <v>222</v>
      </c>
      <c r="C230" s="43" t="s">
        <v>153</v>
      </c>
      <c r="D230" s="12" t="s">
        <v>191</v>
      </c>
      <c r="E230" s="31" t="s">
        <v>192</v>
      </c>
      <c r="F230" s="12" t="s">
        <v>193</v>
      </c>
      <c r="G230" s="1">
        <v>2</v>
      </c>
      <c r="H230" s="1">
        <v>5</v>
      </c>
      <c r="I230" s="4">
        <f t="shared" si="18"/>
        <v>10</v>
      </c>
      <c r="J230" s="78" t="s">
        <v>194</v>
      </c>
      <c r="K230" s="79"/>
      <c r="L230" s="79"/>
      <c r="M230" s="80"/>
      <c r="N230" s="12"/>
      <c r="O230" s="12"/>
      <c r="P230" s="1">
        <v>1</v>
      </c>
      <c r="Q230" s="1">
        <f t="shared" si="17"/>
        <v>5</v>
      </c>
      <c r="R230" s="18">
        <f t="shared" si="16"/>
        <v>5</v>
      </c>
      <c r="S230" s="27"/>
      <c r="T230" s="28"/>
    </row>
    <row r="231" spans="2:20" ht="120" customHeight="1" x14ac:dyDescent="0.25">
      <c r="B231" s="1">
        <v>223</v>
      </c>
      <c r="C231" s="43" t="s">
        <v>153</v>
      </c>
      <c r="D231" s="12" t="s">
        <v>277</v>
      </c>
      <c r="E231" s="31" t="s">
        <v>165</v>
      </c>
      <c r="F231" s="12" t="s">
        <v>178</v>
      </c>
      <c r="G231" s="1">
        <v>2</v>
      </c>
      <c r="H231" s="1">
        <v>4</v>
      </c>
      <c r="I231" s="4">
        <f t="shared" si="18"/>
        <v>8</v>
      </c>
      <c r="J231" s="78" t="s">
        <v>63</v>
      </c>
      <c r="K231" s="79"/>
      <c r="L231" s="79"/>
      <c r="M231" s="80"/>
      <c r="N231" s="12"/>
      <c r="O231" s="12"/>
      <c r="P231" s="1">
        <v>1</v>
      </c>
      <c r="Q231" s="1">
        <f t="shared" si="17"/>
        <v>4</v>
      </c>
      <c r="R231" s="18">
        <f t="shared" si="16"/>
        <v>4</v>
      </c>
      <c r="S231" s="27"/>
      <c r="T231" s="28"/>
    </row>
    <row r="232" spans="2:20" ht="220.5" customHeight="1" x14ac:dyDescent="0.25">
      <c r="B232" s="1">
        <v>224</v>
      </c>
      <c r="C232" s="42" t="s">
        <v>153</v>
      </c>
      <c r="D232" s="36" t="s">
        <v>166</v>
      </c>
      <c r="E232" s="36" t="s">
        <v>167</v>
      </c>
      <c r="F232" s="36" t="s">
        <v>128</v>
      </c>
      <c r="G232" s="1">
        <v>2</v>
      </c>
      <c r="H232" s="1">
        <v>5</v>
      </c>
      <c r="I232" s="19">
        <f t="shared" si="18"/>
        <v>10</v>
      </c>
      <c r="J232" s="78" t="s">
        <v>217</v>
      </c>
      <c r="K232" s="79"/>
      <c r="L232" s="79"/>
      <c r="M232" s="80"/>
      <c r="N232" s="12"/>
      <c r="O232" s="12"/>
      <c r="P232" s="1">
        <v>1</v>
      </c>
      <c r="Q232" s="1">
        <f t="shared" si="17"/>
        <v>5</v>
      </c>
      <c r="R232" s="18">
        <f t="shared" si="16"/>
        <v>5</v>
      </c>
      <c r="S232" s="27"/>
      <c r="T232" s="28"/>
    </row>
    <row r="233" spans="2:20" ht="84" customHeight="1" x14ac:dyDescent="0.25">
      <c r="B233" s="1">
        <v>225</v>
      </c>
      <c r="C233" s="43" t="s">
        <v>153</v>
      </c>
      <c r="D233" s="12" t="s">
        <v>168</v>
      </c>
      <c r="E233" s="31" t="s">
        <v>169</v>
      </c>
      <c r="F233" s="12" t="s">
        <v>170</v>
      </c>
      <c r="G233" s="1">
        <v>2</v>
      </c>
      <c r="H233" s="1">
        <v>5</v>
      </c>
      <c r="I233" s="4">
        <f>G233*H233</f>
        <v>10</v>
      </c>
      <c r="J233" s="78" t="s">
        <v>216</v>
      </c>
      <c r="K233" s="79"/>
      <c r="L233" s="79"/>
      <c r="M233" s="80"/>
      <c r="N233" s="12"/>
      <c r="O233" s="12"/>
      <c r="P233" s="1">
        <v>1</v>
      </c>
      <c r="Q233" s="1">
        <f t="shared" si="17"/>
        <v>5</v>
      </c>
      <c r="R233" s="18">
        <f t="shared" si="16"/>
        <v>5</v>
      </c>
      <c r="S233" s="27"/>
      <c r="T233" s="28"/>
    </row>
    <row r="234" spans="2:20" ht="144" customHeight="1" x14ac:dyDescent="0.25">
      <c r="B234" s="1">
        <v>226</v>
      </c>
      <c r="C234" s="43" t="s">
        <v>153</v>
      </c>
      <c r="D234" s="12" t="s">
        <v>171</v>
      </c>
      <c r="E234" s="31" t="s">
        <v>26</v>
      </c>
      <c r="F234" s="12" t="s">
        <v>120</v>
      </c>
      <c r="G234" s="1">
        <v>2</v>
      </c>
      <c r="H234" s="1">
        <v>5</v>
      </c>
      <c r="I234" s="4">
        <f>G234*H234</f>
        <v>10</v>
      </c>
      <c r="J234" s="78" t="s">
        <v>2</v>
      </c>
      <c r="K234" s="79"/>
      <c r="L234" s="79"/>
      <c r="M234" s="80"/>
      <c r="N234" s="12"/>
      <c r="O234" s="12"/>
      <c r="P234" s="1">
        <v>1</v>
      </c>
      <c r="Q234" s="1">
        <f t="shared" si="17"/>
        <v>5</v>
      </c>
      <c r="R234" s="18">
        <f t="shared" si="16"/>
        <v>5</v>
      </c>
      <c r="S234" s="27"/>
      <c r="T234" s="28"/>
    </row>
    <row r="235" spans="2:20" ht="84.75" customHeight="1" x14ac:dyDescent="0.25">
      <c r="B235" s="1">
        <v>227</v>
      </c>
      <c r="C235" s="43" t="s">
        <v>185</v>
      </c>
      <c r="D235" s="12" t="s">
        <v>188</v>
      </c>
      <c r="E235" s="31" t="s">
        <v>187</v>
      </c>
      <c r="F235" s="12" t="s">
        <v>120</v>
      </c>
      <c r="G235" s="1">
        <v>2</v>
      </c>
      <c r="H235" s="1">
        <v>5</v>
      </c>
      <c r="I235" s="4">
        <f>G235*H235</f>
        <v>10</v>
      </c>
      <c r="J235" s="78" t="s">
        <v>186</v>
      </c>
      <c r="K235" s="79"/>
      <c r="L235" s="79"/>
      <c r="M235" s="80"/>
      <c r="N235" s="12"/>
      <c r="O235" s="12"/>
      <c r="P235" s="1">
        <v>1</v>
      </c>
      <c r="Q235" s="1">
        <f t="shared" si="17"/>
        <v>5</v>
      </c>
      <c r="R235" s="18">
        <f t="shared" si="16"/>
        <v>5</v>
      </c>
      <c r="S235" s="27"/>
      <c r="T235" s="28"/>
    </row>
    <row r="236" spans="2:20" ht="71.25" customHeight="1" x14ac:dyDescent="0.25">
      <c r="B236" s="1">
        <v>228</v>
      </c>
      <c r="C236" s="43" t="s">
        <v>185</v>
      </c>
      <c r="D236" s="12" t="s">
        <v>172</v>
      </c>
      <c r="E236" s="31" t="s">
        <v>173</v>
      </c>
      <c r="F236" s="12" t="s">
        <v>174</v>
      </c>
      <c r="G236" s="1">
        <v>3</v>
      </c>
      <c r="H236" s="1">
        <v>1</v>
      </c>
      <c r="I236" s="5">
        <f>G236*H236</f>
        <v>3</v>
      </c>
      <c r="J236" s="78" t="s">
        <v>215</v>
      </c>
      <c r="K236" s="79"/>
      <c r="L236" s="79"/>
      <c r="M236" s="80"/>
      <c r="N236" s="12"/>
      <c r="O236" s="12"/>
      <c r="P236" s="1">
        <v>1</v>
      </c>
      <c r="Q236" s="1">
        <f t="shared" si="17"/>
        <v>1</v>
      </c>
      <c r="R236" s="40">
        <f t="shared" si="16"/>
        <v>1</v>
      </c>
      <c r="S236" s="27"/>
      <c r="T236" s="28"/>
    </row>
    <row r="237" spans="2:20" ht="70.5" customHeight="1" x14ac:dyDescent="0.25">
      <c r="B237" s="98" t="s">
        <v>74</v>
      </c>
      <c r="C237" s="99"/>
      <c r="D237" s="99"/>
      <c r="E237" s="99"/>
      <c r="F237" s="99"/>
      <c r="G237" s="44">
        <f>B236</f>
        <v>228</v>
      </c>
      <c r="H237" s="100" t="s">
        <v>75</v>
      </c>
      <c r="I237" s="100"/>
      <c r="J237" s="100"/>
      <c r="K237" s="100"/>
      <c r="L237" s="100"/>
      <c r="M237" s="100"/>
      <c r="N237" s="100"/>
      <c r="O237" s="100"/>
      <c r="P237" s="100"/>
      <c r="Q237" s="100"/>
      <c r="R237" s="100"/>
      <c r="S237" s="100"/>
      <c r="T237" s="101"/>
    </row>
    <row r="238" spans="2:20" ht="36" customHeight="1" x14ac:dyDescent="0.25">
      <c r="B238" s="102"/>
      <c r="C238" s="103"/>
      <c r="D238" s="104"/>
      <c r="E238" s="102"/>
      <c r="F238" s="104"/>
      <c r="G238" s="105"/>
      <c r="H238" s="106"/>
      <c r="I238" s="106"/>
      <c r="J238" s="106"/>
      <c r="K238" s="106"/>
      <c r="L238" s="106"/>
      <c r="M238" s="107"/>
      <c r="N238" s="106"/>
      <c r="O238" s="108"/>
      <c r="P238" s="108"/>
      <c r="Q238" s="108"/>
      <c r="R238" s="108"/>
      <c r="S238" s="108"/>
      <c r="T238" s="109"/>
    </row>
    <row r="239" spans="2:20" ht="105.75" customHeight="1" x14ac:dyDescent="0.25">
      <c r="B239" s="83"/>
      <c r="C239" s="84"/>
      <c r="D239" s="85"/>
      <c r="E239" s="83"/>
      <c r="F239" s="85"/>
      <c r="G239" s="86"/>
      <c r="H239" s="87"/>
      <c r="I239" s="87"/>
      <c r="J239" s="87"/>
      <c r="K239" s="87"/>
      <c r="L239" s="87"/>
      <c r="M239" s="88"/>
      <c r="N239" s="87"/>
      <c r="O239" s="87"/>
      <c r="P239" s="87"/>
      <c r="Q239" s="87"/>
      <c r="R239" s="87"/>
      <c r="S239" s="87"/>
      <c r="T239" s="88"/>
    </row>
    <row r="240" spans="2:20" ht="76.5" customHeight="1" x14ac:dyDescent="0.25">
      <c r="B240" s="90" t="s">
        <v>706</v>
      </c>
      <c r="C240" s="90"/>
      <c r="D240" s="90"/>
      <c r="E240" s="90"/>
      <c r="F240" s="90"/>
      <c r="G240" s="90"/>
      <c r="H240" s="90"/>
      <c r="I240" s="90"/>
      <c r="J240" s="90"/>
      <c r="K240" s="90"/>
      <c r="L240" s="90"/>
      <c r="M240" s="90"/>
      <c r="N240" s="90"/>
      <c r="O240" s="90"/>
      <c r="P240" s="90"/>
      <c r="Q240" s="90"/>
      <c r="R240" s="90"/>
    </row>
    <row r="241" ht="83.25" customHeight="1" x14ac:dyDescent="0.25"/>
    <row r="242" ht="70.5" customHeight="1" x14ac:dyDescent="0.25"/>
    <row r="243" ht="83.25" customHeight="1" x14ac:dyDescent="0.25"/>
    <row r="244" ht="72" customHeight="1" x14ac:dyDescent="0.25"/>
    <row r="245" ht="75.75" customHeight="1" x14ac:dyDescent="0.25"/>
  </sheetData>
  <mergeCells count="256">
    <mergeCell ref="N6:T6"/>
    <mergeCell ref="B6:M6"/>
    <mergeCell ref="B5:D5"/>
    <mergeCell ref="F5:I5"/>
    <mergeCell ref="J5:M5"/>
    <mergeCell ref="N5:T5"/>
    <mergeCell ref="B2:T2"/>
    <mergeCell ref="B4:D4"/>
    <mergeCell ref="F4:M4"/>
    <mergeCell ref="N4:T4"/>
    <mergeCell ref="B7:D7"/>
    <mergeCell ref="E7:I7"/>
    <mergeCell ref="J7:T7"/>
    <mergeCell ref="J150:M150"/>
    <mergeCell ref="J226:M226"/>
    <mergeCell ref="J197:M197"/>
    <mergeCell ref="J216:M216"/>
    <mergeCell ref="J218:M218"/>
    <mergeCell ref="J215:M215"/>
    <mergeCell ref="J224:M224"/>
    <mergeCell ref="J220:M220"/>
    <mergeCell ref="J219:M219"/>
    <mergeCell ref="J170:M170"/>
    <mergeCell ref="J171:M171"/>
    <mergeCell ref="J167:M167"/>
    <mergeCell ref="J166:M166"/>
    <mergeCell ref="J168:M168"/>
    <mergeCell ref="J169:M169"/>
    <mergeCell ref="J165:M165"/>
    <mergeCell ref="J162:M162"/>
    <mergeCell ref="J149:M149"/>
    <mergeCell ref="J142:M142"/>
    <mergeCell ref="J63:M63"/>
    <mergeCell ref="J65:M65"/>
    <mergeCell ref="B237:F237"/>
    <mergeCell ref="H237:T237"/>
    <mergeCell ref="B238:D238"/>
    <mergeCell ref="E238:F238"/>
    <mergeCell ref="G238:M238"/>
    <mergeCell ref="N238:T238"/>
    <mergeCell ref="J236:M236"/>
    <mergeCell ref="J229:M229"/>
    <mergeCell ref="J195:M195"/>
    <mergeCell ref="J217:M217"/>
    <mergeCell ref="J196:M196"/>
    <mergeCell ref="J225:M225"/>
    <mergeCell ref="J230:M230"/>
    <mergeCell ref="J231:M231"/>
    <mergeCell ref="J221:M221"/>
    <mergeCell ref="J222:M222"/>
    <mergeCell ref="J223:M223"/>
    <mergeCell ref="J198:M198"/>
    <mergeCell ref="J199:M199"/>
    <mergeCell ref="J200:M200"/>
    <mergeCell ref="J201:M201"/>
    <mergeCell ref="J202:M202"/>
    <mergeCell ref="J203:M203"/>
    <mergeCell ref="J204:M204"/>
    <mergeCell ref="J148:M148"/>
    <mergeCell ref="J143:M143"/>
    <mergeCell ref="J138:M138"/>
    <mergeCell ref="J147:M147"/>
    <mergeCell ref="J141:M141"/>
    <mergeCell ref="J163:M163"/>
    <mergeCell ref="J56:M56"/>
    <mergeCell ref="J67:M67"/>
    <mergeCell ref="J68:M68"/>
    <mergeCell ref="J139:M139"/>
    <mergeCell ref="J144:M144"/>
    <mergeCell ref="J145:M145"/>
    <mergeCell ref="J146:M146"/>
    <mergeCell ref="J140:M140"/>
    <mergeCell ref="J78:M78"/>
    <mergeCell ref="J79:M79"/>
    <mergeCell ref="J80:M80"/>
    <mergeCell ref="J81:M81"/>
    <mergeCell ref="J82:M82"/>
    <mergeCell ref="J83:M83"/>
    <mergeCell ref="J84:M84"/>
    <mergeCell ref="J85:M85"/>
    <mergeCell ref="J86:M86"/>
    <mergeCell ref="J87:M87"/>
    <mergeCell ref="J52:M52"/>
    <mergeCell ref="J47:M47"/>
    <mergeCell ref="J60:M60"/>
    <mergeCell ref="J57:M57"/>
    <mergeCell ref="J66:M66"/>
    <mergeCell ref="J64:M64"/>
    <mergeCell ref="J54:M54"/>
    <mergeCell ref="J55:M55"/>
    <mergeCell ref="J61:M61"/>
    <mergeCell ref="J62:M62"/>
    <mergeCell ref="J58:M58"/>
    <mergeCell ref="J50:M50"/>
    <mergeCell ref="J53:M53"/>
    <mergeCell ref="J51:M51"/>
    <mergeCell ref="J59:M59"/>
    <mergeCell ref="J45:M45"/>
    <mergeCell ref="J13:M13"/>
    <mergeCell ref="J17:M17"/>
    <mergeCell ref="J49:M49"/>
    <mergeCell ref="J39:M39"/>
    <mergeCell ref="J40:M40"/>
    <mergeCell ref="J41:M41"/>
    <mergeCell ref="J21:M21"/>
    <mergeCell ref="J22:M22"/>
    <mergeCell ref="J42:M42"/>
    <mergeCell ref="J26:M26"/>
    <mergeCell ref="J46:M46"/>
    <mergeCell ref="J48:M48"/>
    <mergeCell ref="J43:M43"/>
    <mergeCell ref="J44:M44"/>
    <mergeCell ref="J37:M37"/>
    <mergeCell ref="J38:M38"/>
    <mergeCell ref="J8:M8"/>
    <mergeCell ref="J9:M9"/>
    <mergeCell ref="J12:M12"/>
    <mergeCell ref="J24:M24"/>
    <mergeCell ref="J11:M11"/>
    <mergeCell ref="J23:M23"/>
    <mergeCell ref="J15:M15"/>
    <mergeCell ref="J34:M34"/>
    <mergeCell ref="J36:M36"/>
    <mergeCell ref="J18:M18"/>
    <mergeCell ref="J19:M19"/>
    <mergeCell ref="J20:M20"/>
    <mergeCell ref="J10:M10"/>
    <mergeCell ref="J25:M25"/>
    <mergeCell ref="J16:M16"/>
    <mergeCell ref="J14:M14"/>
    <mergeCell ref="J27:M27"/>
    <mergeCell ref="J35:M35"/>
    <mergeCell ref="B1:R1"/>
    <mergeCell ref="B240:R240"/>
    <mergeCell ref="A138:A149"/>
    <mergeCell ref="J235:M235"/>
    <mergeCell ref="J232:M232"/>
    <mergeCell ref="J233:M233"/>
    <mergeCell ref="J234:M234"/>
    <mergeCell ref="J227:M227"/>
    <mergeCell ref="J228:M228"/>
    <mergeCell ref="J69:M69"/>
    <mergeCell ref="J70:M70"/>
    <mergeCell ref="J28:M28"/>
    <mergeCell ref="J29:M29"/>
    <mergeCell ref="J30:M30"/>
    <mergeCell ref="J31:M31"/>
    <mergeCell ref="J32:M32"/>
    <mergeCell ref="J33:M33"/>
    <mergeCell ref="J71:M71"/>
    <mergeCell ref="J72:M72"/>
    <mergeCell ref="J73:M73"/>
    <mergeCell ref="J74:M74"/>
    <mergeCell ref="J75:M75"/>
    <mergeCell ref="J76:M76"/>
    <mergeCell ref="J77:M77"/>
    <mergeCell ref="J88:M88"/>
    <mergeCell ref="J89:M89"/>
    <mergeCell ref="J90:M90"/>
    <mergeCell ref="J91:M91"/>
    <mergeCell ref="J92:M92"/>
    <mergeCell ref="J93:M93"/>
    <mergeCell ref="J94:M94"/>
    <mergeCell ref="J104:M104"/>
    <mergeCell ref="J105:M105"/>
    <mergeCell ref="J106:M106"/>
    <mergeCell ref="J107:M107"/>
    <mergeCell ref="J108:M108"/>
    <mergeCell ref="J109:M109"/>
    <mergeCell ref="J110:M110"/>
    <mergeCell ref="J111:M111"/>
    <mergeCell ref="J95:M95"/>
    <mergeCell ref="J96:M96"/>
    <mergeCell ref="J97:M97"/>
    <mergeCell ref="J98:M98"/>
    <mergeCell ref="J99:M99"/>
    <mergeCell ref="J100:M100"/>
    <mergeCell ref="J101:M101"/>
    <mergeCell ref="J102:M102"/>
    <mergeCell ref="J103:M103"/>
    <mergeCell ref="J121:M121"/>
    <mergeCell ref="J122:M122"/>
    <mergeCell ref="J123:M123"/>
    <mergeCell ref="J124:M124"/>
    <mergeCell ref="J125:M125"/>
    <mergeCell ref="J126:M126"/>
    <mergeCell ref="J127:M127"/>
    <mergeCell ref="J128:M128"/>
    <mergeCell ref="J112:M112"/>
    <mergeCell ref="J113:M113"/>
    <mergeCell ref="J114:M114"/>
    <mergeCell ref="J115:M115"/>
    <mergeCell ref="J116:M116"/>
    <mergeCell ref="J117:M117"/>
    <mergeCell ref="J118:M118"/>
    <mergeCell ref="J119:M119"/>
    <mergeCell ref="J120:M120"/>
    <mergeCell ref="J129:M129"/>
    <mergeCell ref="J130:M130"/>
    <mergeCell ref="J131:M131"/>
    <mergeCell ref="J132:M132"/>
    <mergeCell ref="J133:M133"/>
    <mergeCell ref="J134:M134"/>
    <mergeCell ref="J135:M135"/>
    <mergeCell ref="J136:M136"/>
    <mergeCell ref="J137:M137"/>
    <mergeCell ref="J151:M151"/>
    <mergeCell ref="J152:M152"/>
    <mergeCell ref="J153:M153"/>
    <mergeCell ref="J154:M154"/>
    <mergeCell ref="J155:M155"/>
    <mergeCell ref="J156:M156"/>
    <mergeCell ref="J157:M157"/>
    <mergeCell ref="J158:M158"/>
    <mergeCell ref="J159:M159"/>
    <mergeCell ref="J180:M180"/>
    <mergeCell ref="J181:M181"/>
    <mergeCell ref="J182:M182"/>
    <mergeCell ref="J183:M183"/>
    <mergeCell ref="J184:M184"/>
    <mergeCell ref="J185:M185"/>
    <mergeCell ref="J186:M186"/>
    <mergeCell ref="J160:M160"/>
    <mergeCell ref="J161:M161"/>
    <mergeCell ref="J172:M172"/>
    <mergeCell ref="J173:M173"/>
    <mergeCell ref="J174:M174"/>
    <mergeCell ref="J175:M175"/>
    <mergeCell ref="J176:M176"/>
    <mergeCell ref="J177:M177"/>
    <mergeCell ref="J178:M178"/>
    <mergeCell ref="J164:M164"/>
    <mergeCell ref="J214:M214"/>
    <mergeCell ref="C3:T3"/>
    <mergeCell ref="B239:D239"/>
    <mergeCell ref="E239:F239"/>
    <mergeCell ref="G239:M239"/>
    <mergeCell ref="N239:T239"/>
    <mergeCell ref="J205:M205"/>
    <mergeCell ref="J206:M206"/>
    <mergeCell ref="J207:M207"/>
    <mergeCell ref="J208:M208"/>
    <mergeCell ref="J209:M209"/>
    <mergeCell ref="J210:M210"/>
    <mergeCell ref="J211:M211"/>
    <mergeCell ref="J212:M212"/>
    <mergeCell ref="J213:M213"/>
    <mergeCell ref="J187:M187"/>
    <mergeCell ref="J188:M188"/>
    <mergeCell ref="J189:M189"/>
    <mergeCell ref="J190:M190"/>
    <mergeCell ref="J191:M191"/>
    <mergeCell ref="J192:M192"/>
    <mergeCell ref="J193:M193"/>
    <mergeCell ref="J194:M194"/>
    <mergeCell ref="J179:M179"/>
  </mergeCells>
  <phoneticPr fontId="0" type="noConversion"/>
  <pageMargins left="0.59055118110236227" right="0.39370078740157483" top="0.39370078740157483" bottom="0.39370078740157483" header="0.31496062992125984" footer="0.31496062992125984"/>
  <pageSetup paperSize="9" scale="45" firstPageNumber="11"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2:I32"/>
  <sheetViews>
    <sheetView topLeftCell="A4" workbookViewId="0">
      <selection activeCell="H37" sqref="H37"/>
    </sheetView>
  </sheetViews>
  <sheetFormatPr defaultRowHeight="15" x14ac:dyDescent="0.25"/>
  <sheetData>
    <row r="32" spans="5:9" ht="26.25" x14ac:dyDescent="0.4">
      <c r="E32" s="46" t="s">
        <v>672</v>
      </c>
      <c r="F32" s="46"/>
      <c r="G32" s="46"/>
      <c r="H32" s="45"/>
      <c r="I32" s="4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2:P36"/>
  <sheetViews>
    <sheetView topLeftCell="A64" workbookViewId="0">
      <selection activeCell="M39" sqref="M39"/>
    </sheetView>
  </sheetViews>
  <sheetFormatPr defaultRowHeight="15.75" x14ac:dyDescent="0.25"/>
  <cols>
    <col min="10" max="10" width="9.140625" customWidth="1"/>
    <col min="11" max="11" width="3.7109375" customWidth="1"/>
    <col min="12" max="12" width="30.28515625" style="47" customWidth="1"/>
    <col min="13" max="13" width="52.140625" style="47" customWidth="1"/>
  </cols>
  <sheetData>
    <row r="12" spans="12:13" x14ac:dyDescent="0.25">
      <c r="L12" s="48" t="s">
        <v>673</v>
      </c>
      <c r="M12" s="48" t="s">
        <v>674</v>
      </c>
    </row>
    <row r="13" spans="12:13" x14ac:dyDescent="0.25">
      <c r="L13" s="130" t="s">
        <v>675</v>
      </c>
      <c r="M13" s="49" t="s">
        <v>676</v>
      </c>
    </row>
    <row r="14" spans="12:13" x14ac:dyDescent="0.25">
      <c r="L14" s="131"/>
      <c r="M14" s="50" t="s">
        <v>677</v>
      </c>
    </row>
    <row r="15" spans="12:13" x14ac:dyDescent="0.25">
      <c r="L15" s="130" t="s">
        <v>678</v>
      </c>
      <c r="M15" s="51" t="s">
        <v>679</v>
      </c>
    </row>
    <row r="16" spans="12:13" x14ac:dyDescent="0.25">
      <c r="L16" s="131"/>
      <c r="M16" s="50" t="s">
        <v>680</v>
      </c>
    </row>
    <row r="17" spans="11:13" x14ac:dyDescent="0.25">
      <c r="L17" s="130" t="s">
        <v>681</v>
      </c>
      <c r="M17" s="52" t="s">
        <v>682</v>
      </c>
    </row>
    <row r="18" spans="11:13" x14ac:dyDescent="0.25">
      <c r="L18" s="131"/>
      <c r="M18" s="50" t="s">
        <v>683</v>
      </c>
    </row>
    <row r="21" spans="11:13" ht="31.5" x14ac:dyDescent="0.25">
      <c r="L21" s="53" t="s">
        <v>684</v>
      </c>
      <c r="M21" s="53" t="s">
        <v>685</v>
      </c>
    </row>
    <row r="22" spans="11:13" ht="15" x14ac:dyDescent="0.25">
      <c r="K22" s="54">
        <v>1</v>
      </c>
      <c r="L22" s="55" t="s">
        <v>686</v>
      </c>
      <c r="M22" s="56" t="s">
        <v>687</v>
      </c>
    </row>
    <row r="23" spans="11:13" ht="15" x14ac:dyDescent="0.25">
      <c r="K23" s="54">
        <v>2</v>
      </c>
      <c r="L23" s="55" t="s">
        <v>688</v>
      </c>
      <c r="M23" s="56" t="s">
        <v>689</v>
      </c>
    </row>
    <row r="24" spans="11:13" ht="15" x14ac:dyDescent="0.25">
      <c r="K24" s="54">
        <v>3</v>
      </c>
      <c r="L24" s="55" t="s">
        <v>690</v>
      </c>
      <c r="M24" s="56" t="s">
        <v>691</v>
      </c>
    </row>
    <row r="25" spans="11:13" ht="15" x14ac:dyDescent="0.25">
      <c r="K25" s="54">
        <v>4</v>
      </c>
      <c r="L25" s="55" t="s">
        <v>692</v>
      </c>
      <c r="M25" s="57" t="s">
        <v>693</v>
      </c>
    </row>
    <row r="26" spans="11:13" ht="15" x14ac:dyDescent="0.25">
      <c r="K26" s="54">
        <v>5</v>
      </c>
      <c r="L26" s="55" t="s">
        <v>694</v>
      </c>
      <c r="M26" s="57" t="s">
        <v>695</v>
      </c>
    </row>
    <row r="28" spans="11:13" x14ac:dyDescent="0.25">
      <c r="L28" s="58" t="s">
        <v>673</v>
      </c>
      <c r="M28" s="58" t="s">
        <v>696</v>
      </c>
    </row>
    <row r="29" spans="11:13" x14ac:dyDescent="0.25">
      <c r="K29" s="54">
        <v>1</v>
      </c>
      <c r="L29" s="59" t="s">
        <v>697</v>
      </c>
      <c r="M29" s="60" t="s">
        <v>698</v>
      </c>
    </row>
    <row r="30" spans="11:13" x14ac:dyDescent="0.25">
      <c r="K30" s="54">
        <v>2</v>
      </c>
      <c r="L30" s="59" t="s">
        <v>699</v>
      </c>
      <c r="M30" s="60" t="s">
        <v>700</v>
      </c>
    </row>
    <row r="31" spans="11:13" x14ac:dyDescent="0.25">
      <c r="K31" s="54">
        <v>3</v>
      </c>
      <c r="L31" s="59" t="s">
        <v>690</v>
      </c>
      <c r="M31" s="60" t="s">
        <v>701</v>
      </c>
    </row>
    <row r="32" spans="11:13" x14ac:dyDescent="0.25">
      <c r="K32" s="54">
        <v>4</v>
      </c>
      <c r="L32" s="59" t="s">
        <v>702</v>
      </c>
      <c r="M32" s="60" t="s">
        <v>703</v>
      </c>
    </row>
    <row r="33" spans="11:16" x14ac:dyDescent="0.25">
      <c r="K33" s="54">
        <v>5</v>
      </c>
      <c r="L33" s="59" t="s">
        <v>704</v>
      </c>
      <c r="M33" s="60" t="s">
        <v>705</v>
      </c>
      <c r="N33" s="61"/>
      <c r="O33" s="61"/>
    </row>
    <row r="34" spans="11:16" x14ac:dyDescent="0.25">
      <c r="N34" s="61"/>
      <c r="O34" s="61"/>
      <c r="P34" s="61"/>
    </row>
    <row r="35" spans="11:16" x14ac:dyDescent="0.25">
      <c r="O35" s="61"/>
    </row>
    <row r="36" spans="11:16" ht="18" customHeight="1" x14ac:dyDescent="0.25">
      <c r="O36" s="61"/>
    </row>
  </sheetData>
  <mergeCells count="3">
    <mergeCell ref="L13:L14"/>
    <mergeCell ref="L15:L16"/>
    <mergeCell ref="L17:L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 RİSK DEĞERLENDİRME</vt:lpstr>
      <vt:lpstr>RİSK DÖNGÜSÜ</vt:lpstr>
      <vt:lpstr>5X5 MATRİS</vt:lpstr>
      <vt:lpstr>' RİSK DEĞERLENDİRME'!Yazdırma_Alanı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artı kocaeli</dc:creator>
  <cp:lastModifiedBy>Acer</cp:lastModifiedBy>
  <cp:lastPrinted>2016-01-10T20:33:24Z</cp:lastPrinted>
  <dcterms:created xsi:type="dcterms:W3CDTF">2011-03-28T02:43:13Z</dcterms:created>
  <dcterms:modified xsi:type="dcterms:W3CDTF">2022-10-28T06:53:27Z</dcterms:modified>
</cp:coreProperties>
</file>